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240" yWindow="240" windowWidth="27340" windowHeight="15820" tabRatio="935"/>
  </bookViews>
  <sheets>
    <sheet name="Summary" sheetId="1" r:id="rId1"/>
    <sheet name="Citations by Name" sheetId="31" r:id="rId2"/>
    <sheet name="1778 N.C. Superior Ct." sheetId="26" r:id="rId3"/>
    <sheet name="1790 Cir." sheetId="2" r:id="rId4"/>
    <sheet name="1791 Cir." sheetId="3" r:id="rId5"/>
    <sheet name="1792 Cir." sheetId="4" r:id="rId6"/>
    <sheet name="1793 Cir." sheetId="5" r:id="rId7"/>
    <sheet name="1794 Cir." sheetId="6" r:id="rId8"/>
    <sheet name="1795 Cir." sheetId="7" r:id="rId9"/>
    <sheet name="1796 Cir." sheetId="8" r:id="rId10"/>
    <sheet name="1797 Cir." sheetId="9" r:id="rId11"/>
    <sheet name="1798 Cir." sheetId="10" r:id="rId12"/>
    <sheet name="1799 Cir." sheetId="11" r:id="rId13"/>
    <sheet name="1790 S.Ct." sheetId="25" r:id="rId14"/>
    <sheet name="1791 S.Ct." sheetId="20" r:id="rId15"/>
    <sheet name="1792 S.Ct." sheetId="21" r:id="rId16"/>
    <sheet name="1793 S.Ct." sheetId="22" r:id="rId17"/>
    <sheet name="1794 S.Ct." sheetId="23" r:id="rId18"/>
    <sheet name="1795 S.Ct." sheetId="24" r:id="rId19"/>
    <sheet name="1796 S.Ct." sheetId="27" r:id="rId20"/>
    <sheet name="1797 S.Ct." sheetId="28" r:id="rId21"/>
    <sheet name="1798 S.Ct." sheetId="29" r:id="rId22"/>
    <sheet name="1799 S.Ct." sheetId="30" r:id="rId2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74" i="1" l="1"/>
  <c r="P74" i="1"/>
  <c r="O74" i="1"/>
  <c r="N74" i="1"/>
  <c r="M74" i="1"/>
  <c r="L74" i="1"/>
  <c r="K74" i="1"/>
  <c r="J74" i="1"/>
  <c r="I74" i="1"/>
  <c r="H74" i="1"/>
  <c r="G74" i="1"/>
  <c r="F74" i="1"/>
  <c r="E64" i="1"/>
  <c r="E65" i="1"/>
  <c r="E66" i="1"/>
  <c r="E67" i="1"/>
  <c r="E68" i="1"/>
  <c r="E69" i="1"/>
  <c r="E70" i="1"/>
  <c r="E71" i="1"/>
  <c r="E72" i="1"/>
  <c r="E74" i="1"/>
  <c r="D64" i="1"/>
  <c r="D65" i="1"/>
  <c r="D66" i="1"/>
  <c r="D67" i="1"/>
  <c r="D68" i="1"/>
  <c r="D69" i="1"/>
  <c r="D70" i="1"/>
  <c r="D71" i="1"/>
  <c r="D72" i="1"/>
  <c r="D74" i="1"/>
  <c r="Q77" i="1"/>
  <c r="P77" i="1"/>
  <c r="O77" i="1"/>
  <c r="N77" i="1"/>
  <c r="M77" i="1"/>
  <c r="L77" i="1"/>
  <c r="K77" i="1"/>
  <c r="J77" i="1"/>
  <c r="I77" i="1"/>
  <c r="H77" i="1"/>
  <c r="G77" i="1"/>
  <c r="F77" i="1"/>
  <c r="E50" i="1"/>
  <c r="E51" i="1"/>
  <c r="E52" i="1"/>
  <c r="E53" i="1"/>
  <c r="E54" i="1"/>
  <c r="E55" i="1"/>
  <c r="E56" i="1"/>
  <c r="E57" i="1"/>
  <c r="E58" i="1"/>
  <c r="E59" i="1"/>
  <c r="E77" i="1"/>
  <c r="D50" i="1"/>
  <c r="D51" i="1"/>
  <c r="D52" i="1"/>
  <c r="D53" i="1"/>
  <c r="D54" i="1"/>
  <c r="D55" i="1"/>
  <c r="D56" i="1"/>
  <c r="D57" i="1"/>
  <c r="D58" i="1"/>
  <c r="D59" i="1"/>
  <c r="D77" i="1"/>
  <c r="Q76" i="1"/>
  <c r="P76" i="1"/>
  <c r="O76" i="1"/>
  <c r="N76" i="1"/>
  <c r="M76" i="1"/>
  <c r="L76" i="1"/>
  <c r="K76" i="1"/>
  <c r="J76" i="1"/>
  <c r="I76" i="1"/>
  <c r="H76" i="1"/>
  <c r="G76" i="1"/>
  <c r="F76" i="1"/>
  <c r="E63" i="1"/>
  <c r="E76" i="1"/>
  <c r="D63" i="1"/>
  <c r="D76" i="1"/>
  <c r="Q73" i="1"/>
  <c r="P73" i="1"/>
  <c r="O73" i="1"/>
  <c r="N73" i="1"/>
  <c r="M73" i="1"/>
  <c r="L73" i="1"/>
  <c r="K73" i="1"/>
  <c r="J73" i="1"/>
  <c r="I73" i="1"/>
  <c r="H73" i="1"/>
  <c r="G73" i="1"/>
  <c r="F73" i="1"/>
  <c r="E73" i="1"/>
  <c r="D73" i="1"/>
  <c r="D24" i="27"/>
  <c r="E24" i="27"/>
  <c r="F24" i="27"/>
  <c r="G24" i="27"/>
  <c r="Q61" i="1"/>
  <c r="P61" i="1"/>
  <c r="O61" i="1"/>
  <c r="N61" i="1"/>
  <c r="M61" i="1"/>
  <c r="L61" i="1"/>
  <c r="K61" i="1"/>
  <c r="J61" i="1"/>
  <c r="I61" i="1"/>
  <c r="H61" i="1"/>
  <c r="G61" i="1"/>
  <c r="F61" i="1"/>
  <c r="E61" i="1"/>
  <c r="D61" i="1"/>
  <c r="Q60" i="1"/>
  <c r="P60" i="1"/>
  <c r="O60" i="1"/>
  <c r="N60" i="1"/>
  <c r="M60" i="1"/>
  <c r="L60" i="1"/>
  <c r="K60" i="1"/>
  <c r="J60" i="1"/>
  <c r="I60" i="1"/>
  <c r="H60" i="1"/>
  <c r="G60" i="1"/>
  <c r="F60" i="1"/>
  <c r="E60" i="1"/>
  <c r="D60" i="1"/>
  <c r="Q8" i="10"/>
  <c r="P8" i="10"/>
  <c r="O8" i="10"/>
  <c r="N8" i="10"/>
  <c r="M8" i="10"/>
  <c r="L8" i="10"/>
  <c r="K8" i="10"/>
  <c r="J8" i="10"/>
  <c r="I8" i="10"/>
  <c r="H8" i="10"/>
  <c r="G8" i="10"/>
  <c r="D8" i="10"/>
  <c r="E8" i="10"/>
  <c r="F8" i="10"/>
  <c r="D12" i="11"/>
  <c r="E12" i="11"/>
  <c r="D7" i="23"/>
  <c r="E7" i="23"/>
  <c r="D7" i="25"/>
  <c r="E7" i="25"/>
  <c r="D7" i="20"/>
  <c r="E7" i="20"/>
  <c r="F7" i="20"/>
  <c r="G7" i="20"/>
  <c r="H7" i="20"/>
  <c r="I7" i="20"/>
  <c r="D9" i="21"/>
  <c r="E9" i="21"/>
  <c r="D10" i="22"/>
  <c r="E10" i="22"/>
  <c r="F10" i="22"/>
  <c r="G10" i="22"/>
  <c r="H10" i="22"/>
  <c r="I10" i="22"/>
  <c r="J10" i="22"/>
  <c r="K10" i="22"/>
  <c r="Q10" i="22"/>
  <c r="P10" i="22"/>
  <c r="O10" i="22"/>
  <c r="N10" i="22"/>
  <c r="M10" i="22"/>
  <c r="L10" i="22"/>
  <c r="H24" i="27"/>
  <c r="I24" i="27"/>
  <c r="J24" i="27"/>
  <c r="K24" i="27"/>
  <c r="L24" i="27"/>
  <c r="M24" i="27"/>
  <c r="N24" i="27"/>
  <c r="O24" i="27"/>
  <c r="P24" i="27"/>
  <c r="Q24" i="27"/>
  <c r="Q13" i="28"/>
  <c r="P13" i="28"/>
  <c r="O13" i="28"/>
  <c r="N13" i="28"/>
  <c r="M13" i="28"/>
  <c r="L13" i="28"/>
  <c r="K13" i="28"/>
  <c r="D13" i="28"/>
  <c r="E13" i="28"/>
  <c r="F13" i="28"/>
  <c r="G13" i="28"/>
  <c r="H13" i="28"/>
  <c r="I13" i="28"/>
  <c r="J13" i="28"/>
  <c r="D11" i="29"/>
  <c r="E11" i="29"/>
  <c r="D9" i="30"/>
  <c r="E9" i="30"/>
  <c r="Q13" i="24"/>
  <c r="P13" i="24"/>
  <c r="O13" i="24"/>
  <c r="N13" i="24"/>
  <c r="M13" i="24"/>
  <c r="L13" i="24"/>
  <c r="K13" i="24"/>
  <c r="D13" i="24"/>
  <c r="E13" i="24"/>
  <c r="F13" i="24"/>
  <c r="G13" i="24"/>
  <c r="H13" i="24"/>
  <c r="I13" i="24"/>
  <c r="J13" i="24"/>
  <c r="D16" i="9"/>
  <c r="E16" i="9"/>
  <c r="D12" i="8"/>
  <c r="E12" i="8"/>
  <c r="D12" i="7"/>
  <c r="E12" i="7"/>
  <c r="D7" i="6"/>
  <c r="E7" i="6"/>
  <c r="Q12" i="4"/>
  <c r="P12" i="4"/>
  <c r="O12" i="4"/>
  <c r="N12" i="4"/>
  <c r="M12" i="4"/>
  <c r="L12" i="4"/>
  <c r="K12" i="4"/>
  <c r="I12" i="4"/>
  <c r="H12" i="4"/>
  <c r="G12" i="4"/>
  <c r="F12" i="4"/>
  <c r="E12" i="4"/>
  <c r="D12" i="4"/>
  <c r="J12" i="4"/>
  <c r="Q13" i="3"/>
  <c r="P13" i="3"/>
  <c r="O13" i="3"/>
  <c r="N13" i="3"/>
  <c r="M13" i="3"/>
  <c r="L13" i="3"/>
  <c r="K13" i="3"/>
  <c r="I13" i="3"/>
  <c r="H13" i="3"/>
  <c r="G13" i="3"/>
  <c r="F13" i="3"/>
  <c r="E13" i="3"/>
  <c r="D13" i="3"/>
  <c r="J13" i="3"/>
  <c r="E7" i="2"/>
  <c r="D7" i="2"/>
  <c r="D7" i="26"/>
  <c r="E7" i="26"/>
  <c r="Q14" i="5"/>
  <c r="P14" i="5"/>
  <c r="O14" i="5"/>
  <c r="N14" i="5"/>
  <c r="M14" i="5"/>
  <c r="L14" i="5"/>
  <c r="K14" i="5"/>
  <c r="D14" i="5"/>
  <c r="E14" i="5"/>
  <c r="F14" i="5"/>
  <c r="G14" i="5"/>
  <c r="H14" i="5"/>
  <c r="I14" i="5"/>
  <c r="J14" i="5"/>
  <c r="E26" i="31"/>
  <c r="F26" i="31"/>
  <c r="G26" i="31"/>
  <c r="H26" i="31"/>
  <c r="I26" i="31"/>
  <c r="Q9" i="30"/>
  <c r="O9" i="30"/>
  <c r="P9" i="30"/>
  <c r="N9" i="30"/>
  <c r="M9" i="30"/>
  <c r="L9" i="30"/>
  <c r="F9" i="30"/>
  <c r="G9" i="30"/>
  <c r="H9" i="30"/>
  <c r="I9" i="30"/>
  <c r="J9" i="30"/>
  <c r="K9" i="30"/>
  <c r="D105" i="1"/>
  <c r="H105" i="1"/>
  <c r="G105" i="1"/>
  <c r="F105" i="1"/>
  <c r="E105" i="1"/>
  <c r="Y161" i="31"/>
  <c r="X161" i="31"/>
  <c r="W161" i="31"/>
  <c r="V161" i="31"/>
  <c r="U161" i="31"/>
  <c r="T161" i="31"/>
  <c r="S161" i="31"/>
  <c r="R161" i="31"/>
  <c r="Q161" i="31"/>
  <c r="M161" i="31"/>
  <c r="L161" i="31"/>
  <c r="K161" i="31"/>
  <c r="J161" i="31"/>
  <c r="I161" i="31"/>
  <c r="G161" i="31"/>
  <c r="F161" i="31"/>
  <c r="E161" i="31"/>
  <c r="H161" i="31"/>
  <c r="Y153" i="31"/>
  <c r="X153" i="31"/>
  <c r="W153" i="31"/>
  <c r="V153" i="31"/>
  <c r="U153" i="31"/>
  <c r="T153" i="31"/>
  <c r="S153" i="31"/>
  <c r="R153" i="31"/>
  <c r="Q153" i="31"/>
  <c r="M153" i="31"/>
  <c r="L153" i="31"/>
  <c r="K153" i="31"/>
  <c r="J153" i="31"/>
  <c r="E153" i="31"/>
  <c r="F153" i="31"/>
  <c r="G153" i="31"/>
  <c r="H153" i="31"/>
  <c r="I153" i="31"/>
  <c r="Y145" i="31"/>
  <c r="X145" i="31"/>
  <c r="W145" i="31"/>
  <c r="V145" i="31"/>
  <c r="U145" i="31"/>
  <c r="T145" i="31"/>
  <c r="S145" i="31"/>
  <c r="R145" i="31"/>
  <c r="Q145" i="31"/>
  <c r="M145" i="31"/>
  <c r="L145" i="31"/>
  <c r="K145" i="31"/>
  <c r="J145" i="31"/>
  <c r="I145" i="31"/>
  <c r="H145" i="31"/>
  <c r="G145" i="31"/>
  <c r="F145" i="31"/>
  <c r="E145" i="31"/>
  <c r="Y138" i="31"/>
  <c r="X138" i="31"/>
  <c r="W138" i="31"/>
  <c r="V138" i="31"/>
  <c r="U138" i="31"/>
  <c r="T138" i="31"/>
  <c r="S138" i="31"/>
  <c r="R138" i="31"/>
  <c r="Q138" i="31"/>
  <c r="M138" i="31"/>
  <c r="L138" i="31"/>
  <c r="K138" i="31"/>
  <c r="J138" i="31"/>
  <c r="I138" i="31"/>
  <c r="H138" i="31"/>
  <c r="G138" i="31"/>
  <c r="F138" i="31"/>
  <c r="E138" i="31"/>
  <c r="Y129" i="31"/>
  <c r="X129" i="31"/>
  <c r="W129" i="31"/>
  <c r="V129" i="31"/>
  <c r="U129" i="31"/>
  <c r="T129" i="31"/>
  <c r="S129" i="31"/>
  <c r="R129" i="31"/>
  <c r="Q129" i="31"/>
  <c r="M129" i="31"/>
  <c r="L129" i="31"/>
  <c r="K129" i="31"/>
  <c r="J129" i="31"/>
  <c r="I129" i="31"/>
  <c r="H129" i="31"/>
  <c r="G129" i="31"/>
  <c r="F129" i="31"/>
  <c r="E129" i="31"/>
  <c r="Y113" i="31"/>
  <c r="X113" i="31"/>
  <c r="W113" i="31"/>
  <c r="V113" i="31"/>
  <c r="U113" i="31"/>
  <c r="T113" i="31"/>
  <c r="S113" i="31"/>
  <c r="R113" i="31"/>
  <c r="Q113" i="31"/>
  <c r="M113" i="31"/>
  <c r="L113" i="31"/>
  <c r="K113" i="31"/>
  <c r="J113" i="31"/>
  <c r="I113" i="31"/>
  <c r="H113" i="31"/>
  <c r="G113" i="31"/>
  <c r="F113" i="31"/>
  <c r="E113" i="31"/>
  <c r="Y105" i="31"/>
  <c r="X105" i="31"/>
  <c r="W105" i="31"/>
  <c r="V105" i="31"/>
  <c r="U105" i="31"/>
  <c r="T105" i="31"/>
  <c r="S105" i="31"/>
  <c r="R105" i="31"/>
  <c r="Q105" i="31"/>
  <c r="M105" i="31"/>
  <c r="L105" i="31"/>
  <c r="K105" i="31"/>
  <c r="J105" i="31"/>
  <c r="I105" i="31"/>
  <c r="H105" i="31"/>
  <c r="G105" i="31"/>
  <c r="F105" i="31"/>
  <c r="E105" i="31"/>
  <c r="Y100" i="31"/>
  <c r="X100" i="31"/>
  <c r="W100" i="31"/>
  <c r="V100" i="31"/>
  <c r="U100" i="31"/>
  <c r="T100" i="31"/>
  <c r="S100" i="31"/>
  <c r="R100" i="31"/>
  <c r="Q100" i="31"/>
  <c r="M100" i="31"/>
  <c r="L100" i="31"/>
  <c r="K100" i="31"/>
  <c r="J100" i="31"/>
  <c r="E100" i="31"/>
  <c r="F100" i="31"/>
  <c r="G100" i="31"/>
  <c r="H100" i="31"/>
  <c r="I100" i="31"/>
  <c r="Y94" i="31"/>
  <c r="X94" i="31"/>
  <c r="W94" i="31"/>
  <c r="V94" i="31"/>
  <c r="U94" i="31"/>
  <c r="T94" i="31"/>
  <c r="S94" i="31"/>
  <c r="R94" i="31"/>
  <c r="Q94" i="31"/>
  <c r="M94" i="31"/>
  <c r="L94" i="31"/>
  <c r="K94" i="31"/>
  <c r="J94" i="31"/>
  <c r="I94" i="31"/>
  <c r="H94" i="31"/>
  <c r="G94" i="31"/>
  <c r="F94" i="31"/>
  <c r="E94" i="31"/>
  <c r="Y87" i="31"/>
  <c r="X87" i="31"/>
  <c r="W87" i="31"/>
  <c r="V87" i="31"/>
  <c r="U87" i="31"/>
  <c r="T87" i="31"/>
  <c r="S87" i="31"/>
  <c r="R87" i="31"/>
  <c r="Q87" i="31"/>
  <c r="M87" i="31"/>
  <c r="L87" i="31"/>
  <c r="K87" i="31"/>
  <c r="J87" i="31"/>
  <c r="I87" i="31"/>
  <c r="H87" i="31"/>
  <c r="G87" i="31"/>
  <c r="F87" i="31"/>
  <c r="E87" i="31"/>
  <c r="Y80" i="31"/>
  <c r="X80" i="31"/>
  <c r="W80" i="31"/>
  <c r="V80" i="31"/>
  <c r="U80" i="31"/>
  <c r="T80" i="31"/>
  <c r="S80" i="31"/>
  <c r="R80" i="31"/>
  <c r="Q80" i="31"/>
  <c r="M80" i="31"/>
  <c r="L80" i="31"/>
  <c r="K80" i="31"/>
  <c r="J80" i="31"/>
  <c r="I80" i="31"/>
  <c r="E80" i="31"/>
  <c r="F80" i="31"/>
  <c r="G80" i="31"/>
  <c r="H80" i="31"/>
  <c r="Y74" i="31"/>
  <c r="X74" i="31"/>
  <c r="W74" i="31"/>
  <c r="V74" i="31"/>
  <c r="U74" i="31"/>
  <c r="T74" i="31"/>
  <c r="S74" i="31"/>
  <c r="R74" i="31"/>
  <c r="Q74" i="31"/>
  <c r="M74" i="31"/>
  <c r="L74" i="31"/>
  <c r="K74" i="31"/>
  <c r="J74" i="31"/>
  <c r="I74" i="31"/>
  <c r="H74" i="31"/>
  <c r="G74" i="31"/>
  <c r="E74" i="31"/>
  <c r="F65" i="31"/>
  <c r="F74" i="31"/>
  <c r="Y65" i="31"/>
  <c r="X65" i="31"/>
  <c r="W65" i="31"/>
  <c r="V65" i="31"/>
  <c r="U65" i="31"/>
  <c r="T65" i="31"/>
  <c r="S65" i="31"/>
  <c r="R65" i="31"/>
  <c r="Q65" i="31"/>
  <c r="M65" i="31"/>
  <c r="L65" i="31"/>
  <c r="K65" i="31"/>
  <c r="J65" i="31"/>
  <c r="I65" i="31"/>
  <c r="H65" i="31"/>
  <c r="G65" i="31"/>
  <c r="E65" i="31"/>
  <c r="Y47" i="31"/>
  <c r="X47" i="31"/>
  <c r="W47" i="31"/>
  <c r="V47" i="31"/>
  <c r="U47" i="31"/>
  <c r="T47" i="31"/>
  <c r="S47" i="31"/>
  <c r="R47" i="31"/>
  <c r="Q47" i="31"/>
  <c r="M47" i="31"/>
  <c r="L47" i="31"/>
  <c r="K47" i="31"/>
  <c r="J47" i="31"/>
  <c r="H47" i="31"/>
  <c r="G47" i="31"/>
  <c r="F47" i="31"/>
  <c r="E47" i="31"/>
  <c r="I47" i="31"/>
  <c r="Y35" i="31"/>
  <c r="X35" i="31"/>
  <c r="W35" i="31"/>
  <c r="V35" i="31"/>
  <c r="U35" i="31"/>
  <c r="T35" i="31"/>
  <c r="S35" i="31"/>
  <c r="R35" i="31"/>
  <c r="Q35" i="31"/>
  <c r="M35" i="31"/>
  <c r="L35" i="31"/>
  <c r="K35" i="31"/>
  <c r="J35" i="31"/>
  <c r="I35" i="31"/>
  <c r="H35" i="31"/>
  <c r="G35" i="31"/>
  <c r="F35" i="31"/>
  <c r="E35" i="31"/>
  <c r="Q11" i="29"/>
  <c r="P11" i="29"/>
  <c r="O11" i="29"/>
  <c r="N11" i="29"/>
  <c r="M11" i="29"/>
  <c r="L11" i="29"/>
  <c r="K11" i="29"/>
  <c r="J11" i="29"/>
  <c r="I11" i="29"/>
  <c r="H11" i="29"/>
  <c r="G11" i="29"/>
  <c r="F11" i="29"/>
  <c r="Q7" i="23"/>
  <c r="P7" i="23"/>
  <c r="O7" i="23"/>
  <c r="N7" i="23"/>
  <c r="M7" i="23"/>
  <c r="L7" i="23"/>
  <c r="K7" i="23"/>
  <c r="J7" i="23"/>
  <c r="I7" i="23"/>
  <c r="H7" i="23"/>
  <c r="G7" i="23"/>
  <c r="F7" i="23"/>
  <c r="Q9" i="21"/>
  <c r="P9" i="21"/>
  <c r="O9" i="21"/>
  <c r="N9" i="21"/>
  <c r="M9" i="21"/>
  <c r="L9" i="21"/>
  <c r="K9" i="21"/>
  <c r="J9" i="21"/>
  <c r="I9" i="21"/>
  <c r="H9" i="21"/>
  <c r="G9" i="21"/>
  <c r="F9" i="21"/>
  <c r="Q7" i="20"/>
  <c r="P7" i="20"/>
  <c r="O7" i="20"/>
  <c r="N7" i="20"/>
  <c r="M7" i="20"/>
  <c r="L7" i="20"/>
  <c r="K7" i="20"/>
  <c r="J7" i="20"/>
  <c r="Q7" i="25"/>
  <c r="P7" i="25"/>
  <c r="O7" i="25"/>
  <c r="N7" i="25"/>
  <c r="M7" i="25"/>
  <c r="L7" i="25"/>
  <c r="K7" i="25"/>
  <c r="J7" i="25"/>
  <c r="I7" i="25"/>
  <c r="H7" i="25"/>
  <c r="G7" i="25"/>
  <c r="F7" i="25"/>
  <c r="Q7" i="26"/>
  <c r="P7" i="26"/>
  <c r="O7" i="26"/>
  <c r="N7" i="26"/>
  <c r="M7" i="26"/>
  <c r="L7" i="26"/>
  <c r="K7" i="26"/>
  <c r="J7" i="26"/>
  <c r="I7" i="26"/>
  <c r="H7" i="26"/>
  <c r="G7" i="26"/>
  <c r="F7" i="26"/>
  <c r="Q12" i="11"/>
  <c r="P12" i="11"/>
  <c r="O12" i="11"/>
  <c r="N12" i="11"/>
  <c r="M12" i="11"/>
  <c r="L12" i="11"/>
  <c r="K12" i="11"/>
  <c r="J12" i="11"/>
  <c r="I12" i="11"/>
  <c r="H12" i="11"/>
  <c r="G12" i="11"/>
  <c r="F12" i="11"/>
  <c r="Q16" i="9"/>
  <c r="P16" i="9"/>
  <c r="O16" i="9"/>
  <c r="N16" i="9"/>
  <c r="M16" i="9"/>
  <c r="L16" i="9"/>
  <c r="K16" i="9"/>
  <c r="J16" i="9"/>
  <c r="I16" i="9"/>
  <c r="H16" i="9"/>
  <c r="G16" i="9"/>
  <c r="F16" i="9"/>
  <c r="Q12" i="7"/>
  <c r="P12" i="7"/>
  <c r="O12" i="7"/>
  <c r="N12" i="7"/>
  <c r="M12" i="7"/>
  <c r="L12" i="7"/>
  <c r="K12" i="7"/>
  <c r="J12" i="7"/>
  <c r="I12" i="7"/>
  <c r="H12" i="7"/>
  <c r="G12" i="7"/>
  <c r="F12" i="7"/>
  <c r="P7" i="6"/>
  <c r="Q7" i="6"/>
  <c r="O7" i="6"/>
  <c r="N7" i="6"/>
  <c r="M7" i="6"/>
  <c r="L7" i="6"/>
  <c r="K7" i="6"/>
  <c r="J7" i="6"/>
  <c r="I7" i="6"/>
  <c r="H7" i="6"/>
  <c r="G7" i="6"/>
  <c r="F7" i="6"/>
  <c r="P7" i="2"/>
  <c r="Q7" i="2"/>
  <c r="O7" i="2"/>
  <c r="N7" i="2"/>
  <c r="M7" i="2"/>
  <c r="L7" i="2"/>
  <c r="K7" i="2"/>
  <c r="J7" i="2"/>
  <c r="I7" i="2"/>
  <c r="H7" i="2"/>
  <c r="G7" i="2"/>
  <c r="F7" i="2"/>
  <c r="Q12" i="8"/>
  <c r="P12" i="8"/>
  <c r="N12" i="8"/>
  <c r="M12" i="8"/>
  <c r="L12" i="8"/>
  <c r="K12" i="8"/>
  <c r="J12" i="8"/>
  <c r="I12" i="8"/>
  <c r="H12" i="8"/>
  <c r="G12" i="8"/>
  <c r="F12" i="8"/>
  <c r="O12" i="8"/>
</calcChain>
</file>

<file path=xl/sharedStrings.xml><?xml version="1.0" encoding="utf-8"?>
<sst xmlns="http://schemas.openxmlformats.org/spreadsheetml/2006/main" count="1713" uniqueCount="666">
  <si>
    <t>Court</t>
  </si>
  <si>
    <t>Case</t>
  </si>
  <si>
    <t>Term</t>
  </si>
  <si>
    <t>PC</t>
  </si>
  <si>
    <t>MU</t>
  </si>
  <si>
    <t>Associate Justice James Iredell</t>
  </si>
  <si>
    <t>Joined the United States Supreme Court May 12, 1790</t>
  </si>
  <si>
    <t>Southern Cir.</t>
  </si>
  <si>
    <t>Middle Cir.</t>
  </si>
  <si>
    <t>Spring 1793</t>
  </si>
  <si>
    <t>Spring 1794</t>
  </si>
  <si>
    <t>Spring 1796</t>
  </si>
  <si>
    <t>Spring 1797</t>
  </si>
  <si>
    <t>Spring 1798</t>
  </si>
  <si>
    <t>Spring 1799</t>
  </si>
  <si>
    <t>1791 (Feb. &amp; Aug.)</t>
  </si>
  <si>
    <t>1792 (Feb. &amp; Aug.)</t>
  </si>
  <si>
    <t>1793 (Feb. &amp; Aug.)</t>
  </si>
  <si>
    <t>1795 (Feb. &amp; Aug.)</t>
  </si>
  <si>
    <t>1796 (Feb. &amp; Aug.)</t>
  </si>
  <si>
    <t>1797 (Feb. &amp; Aug.)</t>
  </si>
  <si>
    <t>1798 (Feb. &amp; Aug.)</t>
  </si>
  <si>
    <t>Cite</t>
  </si>
  <si>
    <t>MO</t>
  </si>
  <si>
    <t>PO</t>
  </si>
  <si>
    <t>SO</t>
  </si>
  <si>
    <t>CO</t>
  </si>
  <si>
    <t>DO</t>
  </si>
  <si>
    <t>OO</t>
  </si>
  <si>
    <t>IC</t>
  </si>
  <si>
    <t>TO</t>
  </si>
  <si>
    <t>JC</t>
  </si>
  <si>
    <t>JO</t>
  </si>
  <si>
    <t>MN</t>
  </si>
  <si>
    <t>MP</t>
  </si>
  <si>
    <t>CN</t>
  </si>
  <si>
    <t>notes</t>
  </si>
  <si>
    <t>Charge to the Grand Jury of the Circuit Court for the District of Georgia, Oct. 17, 1791</t>
  </si>
  <si>
    <t>Charge to the Grand Jury of the Circuit Court for the District of Georgia, Apr. 26, 1792; District of South Carolina, May 14, 1792; District of North Carolina, June 1, 1792</t>
  </si>
  <si>
    <t>Charge to the Grand Jury of the Circuit Court for the District of Massachusetts, Oct. 12, 1792</t>
  </si>
  <si>
    <t>2 DHSCUS 308</t>
  </si>
  <si>
    <t>2 DHSCUS 263, 277, 280</t>
  </si>
  <si>
    <t>2 DHSCUS 216</t>
  </si>
  <si>
    <t>Charge to the Grand Jury of the Circuit Court for the District of New Jersey, Apr. 2, 1793; District of Pennsylvania, Apr. 11, 1793; District of Maryland, May 7, 1793</t>
  </si>
  <si>
    <t>2 DHSCUS 348, 359, 373</t>
  </si>
  <si>
    <t>2 DHSCUS 454, 473</t>
  </si>
  <si>
    <t>Charge to the Grand Jury of the Circuit Court for the District of South Carolina, May 12, 1794; District of North Carolina, June 2, 1794</t>
  </si>
  <si>
    <t>Charge to the Grand Jury of the Circuit Court for the District of New York, Apr. 6, 1795</t>
  </si>
  <si>
    <t>3 DHSCUS 14</t>
  </si>
  <si>
    <t>3 DHSCUS 28, 45</t>
  </si>
  <si>
    <t>Charge to the Grand Jury of the Circuit Court for the District of Connecticut, Apr. 25, 1795; District of Vermont, May 12, 1795</t>
  </si>
  <si>
    <t>Charge to the Grand Jury of the Circuit Court for the District of Rhode Island, June 19, 1795</t>
  </si>
  <si>
    <t>3 DHSCUS 64</t>
  </si>
  <si>
    <t>Charge to the Grand Jury of the Circuit Court for the District of New Jersey, Apr. 2, 1796</t>
  </si>
  <si>
    <t>3 DHSCUS 102</t>
  </si>
  <si>
    <t>3 DHSCUS 106</t>
  </si>
  <si>
    <t>Charge to the Grand Jury of the Circuit Court for the District of Pennsylvania, Apr. 12, 1796</t>
  </si>
  <si>
    <t>Charge to the Grand Jury of the Circuit Court for the District of Maryland, May 7, 1796</t>
  </si>
  <si>
    <t>3 DHSCUS 123</t>
  </si>
  <si>
    <t>3 DHSCUS 124</t>
  </si>
  <si>
    <t>Charge to the Grand Jury of the Circuit Court for the District of Virginia, May 23, 1796</t>
  </si>
  <si>
    <t>totals</t>
  </si>
  <si>
    <t>Charge to the Grand Jury of the Circuit Court for the District of Pennsylvania, Apr. 11, 1797</t>
  </si>
  <si>
    <t>3 DHSCUS 163</t>
  </si>
  <si>
    <t>3 DHSCUS 173, 181</t>
  </si>
  <si>
    <t>Charge to the Grand Jury of the Circuit Court for the District of Maryland, May 8, 1797; District of Virginia, May 22, 1797</t>
  </si>
  <si>
    <t>Charge to the Grand Jury of the Circuit Court for the District of South Carolina, May 7, 1798; District of North Carolina, June 1, 1798</t>
  </si>
  <si>
    <t>3 DHSCUS 327</t>
  </si>
  <si>
    <t>Charge to the Grand Jury of the Circuit Court for the District of New Jersey, Apr. 1, 1799</t>
  </si>
  <si>
    <t>3 DHSCUS 332</t>
  </si>
  <si>
    <t>Charge to the Grand Jury of the Circuit Court for the District of Pennsylvania, Apr. 11, 1799</t>
  </si>
  <si>
    <t>3 DHSCUS 367</t>
  </si>
  <si>
    <t>DHSCUS</t>
  </si>
  <si>
    <t>GGJ</t>
  </si>
  <si>
    <t>U.S. v. Ravara</t>
  </si>
  <si>
    <t>Livingston v. Swanwick</t>
  </si>
  <si>
    <t>Hulsecamp v. Teel</t>
  </si>
  <si>
    <t>U.S. v. Villato</t>
  </si>
  <si>
    <t>U.S. v. Parker</t>
  </si>
  <si>
    <t>Hancock v. Hillegas</t>
  </si>
  <si>
    <t>Anonymous</t>
  </si>
  <si>
    <t>Symes's Lessee v. Irvine</t>
  </si>
  <si>
    <t>West v. Barnes</t>
  </si>
  <si>
    <t>Oswald v. New-York</t>
  </si>
  <si>
    <t>2 U.S. 402 (1792)</t>
  </si>
  <si>
    <t>Hayburn's case</t>
  </si>
  <si>
    <t>2 U.S. 409 (1792)</t>
  </si>
  <si>
    <t>Georgia v. Brailsford</t>
  </si>
  <si>
    <t>Chisholm v. Georgia</t>
  </si>
  <si>
    <t>U.S. v. Hamilton</t>
  </si>
  <si>
    <t>Bingham v. Cabbot</t>
  </si>
  <si>
    <t>3 U.S. 19 (1795)</t>
  </si>
  <si>
    <t>3 U.S. 42 (1795)</t>
  </si>
  <si>
    <t>Penhallow v. Doane's Administrators</t>
  </si>
  <si>
    <t>3 U.S. 54 (1795)</t>
  </si>
  <si>
    <t>U.S. v. Peters</t>
  </si>
  <si>
    <t>3 U.S. 121 (1795)</t>
  </si>
  <si>
    <t>Talbot v. Janson</t>
  </si>
  <si>
    <t>Hylton v. U.S.</t>
  </si>
  <si>
    <t>3 U.S. 171 (1796)</t>
  </si>
  <si>
    <t>Hills v. Ross</t>
  </si>
  <si>
    <t>McDonough v. Dannery</t>
  </si>
  <si>
    <t>3 U.S. 188 (1796)</t>
  </si>
  <si>
    <t>Ware v. Hylton</t>
  </si>
  <si>
    <t>3 U.S. 199, 256 n.* (1796)</t>
  </si>
  <si>
    <t>U.S. v. La Vengeance</t>
  </si>
  <si>
    <t>3 U.S. 297 (1796)</t>
  </si>
  <si>
    <t>Cotton v. Wallace</t>
  </si>
  <si>
    <t>3 U.S. 302 (1796)</t>
  </si>
  <si>
    <t>Hunter v. Fairfax's Devisee</t>
  </si>
  <si>
    <t>3 U.S. 305 (1796)</t>
  </si>
  <si>
    <t>Arcambel v. Wiseman</t>
  </si>
  <si>
    <t>3 U.S. 306 (1796)</t>
  </si>
  <si>
    <t>Moodie v. The Ship Alfred</t>
  </si>
  <si>
    <t>3 U.S. 307 (1796)</t>
  </si>
  <si>
    <t>Olney v. Arnold</t>
  </si>
  <si>
    <t>3 U.S. 308 (1796)</t>
  </si>
  <si>
    <t>Moodie v. The Ship Phoebe Anne</t>
  </si>
  <si>
    <t>3 U.S. 319 (1796)</t>
  </si>
  <si>
    <t>Grayson v. Virginia</t>
  </si>
  <si>
    <t>3 U.S. 320 (1796)</t>
  </si>
  <si>
    <t>Dauchy v. Deneufville [ Wiscart v. Dauchy]</t>
  </si>
  <si>
    <t>Wiscart v. Dauchy</t>
  </si>
  <si>
    <t>3 U.S. 321 (1796)</t>
  </si>
  <si>
    <t>Del Col v. Arnold</t>
  </si>
  <si>
    <t>3 U.S. 333 (1796)</t>
  </si>
  <si>
    <t>3 U.S. 331 (1796)</t>
  </si>
  <si>
    <t>Jennings v. The Brig Perseverance</t>
  </si>
  <si>
    <t>3 U.S. 336 (1797)</t>
  </si>
  <si>
    <t>Huger v. South Carolina</t>
  </si>
  <si>
    <t>3 U.S. 339 (1797)</t>
  </si>
  <si>
    <t>Clerke v. Harwood</t>
  </si>
  <si>
    <t>3 U.S. 342 (1797)</t>
  </si>
  <si>
    <t>Brown v. Van Braam</t>
  </si>
  <si>
    <t>3 U.S. 344 (1797)</t>
  </si>
  <si>
    <t>Fenemore v. U.S.</t>
  </si>
  <si>
    <t>Brown v. Barry</t>
  </si>
  <si>
    <t>3 U.S. 365 (1797)</t>
  </si>
  <si>
    <t>Hollingsworth v. Virginia</t>
  </si>
  <si>
    <t>3 U.S. 378 (1798)</t>
  </si>
  <si>
    <t>Bingham v. Cabot</t>
  </si>
  <si>
    <t>3 U.S. 382 (1798)</t>
  </si>
  <si>
    <t>Jones v. Le Tombe</t>
  </si>
  <si>
    <t>3 U.S. 384 (1798)</t>
  </si>
  <si>
    <t>Calder v. Bull</t>
  </si>
  <si>
    <t>3 U.S. 386 (1798)</t>
  </si>
  <si>
    <t>Wilson v. Daniel</t>
  </si>
  <si>
    <t>3 U.S. 401 (1798)</t>
  </si>
  <si>
    <t>Dewhurst v. Coulthard</t>
  </si>
  <si>
    <t>3 U.S. 409 (1799)</t>
  </si>
  <si>
    <t>Clarke v. Russel</t>
  </si>
  <si>
    <t>3 U.S. 415 (1799)</t>
  </si>
  <si>
    <t>3 U.S. 425 (1799)</t>
  </si>
  <si>
    <t>Hurst v. Hurst</t>
  </si>
  <si>
    <t>U.S. v. The Insurgents of Pennsylvania</t>
  </si>
  <si>
    <t>U.S. v. Fries</t>
  </si>
  <si>
    <t>2 U.S. 419 (1793), 5 DHSCUS 164</t>
  </si>
  <si>
    <t>2 U.S. 401 (1791), 6 DHSCUS 18</t>
  </si>
  <si>
    <t>3 U.S. 171 (1796), 7 DHSCUS 496</t>
  </si>
  <si>
    <t>Charge to the Grand Jury of the Circuit Court for the District of Virginia, Nov. 23, 1795</t>
  </si>
  <si>
    <t>3 DHSCUS 74 &amp; 8 DHSCUS 539</t>
  </si>
  <si>
    <t>Sims' Lessee v. Irvine</t>
  </si>
  <si>
    <t>Minge v. Gilmour</t>
  </si>
  <si>
    <t>Smythe v. Banks</t>
  </si>
  <si>
    <t>Searight v. Calbraith</t>
  </si>
  <si>
    <t>Maxwell's [Maxfield's] Lessee v. Levy</t>
  </si>
  <si>
    <t>U.S. v. Mundell</t>
  </si>
  <si>
    <t>Shedden v. Custis</t>
  </si>
  <si>
    <t>Guion v. M’Cullough</t>
  </si>
  <si>
    <t>Died in office October 20, 1799</t>
  </si>
  <si>
    <t>Spring &amp; Fall 1790</t>
  </si>
  <si>
    <t>Spring &amp; Fall 1791/Fall 1791</t>
  </si>
  <si>
    <t>Spring 1792/Fall 1792</t>
  </si>
  <si>
    <t>Spring 1795/Fall 1795</t>
  </si>
  <si>
    <t>Middle Cir./Southern Cir.</t>
  </si>
  <si>
    <t>Southern Cir./Eastern Cir.</t>
  </si>
  <si>
    <t>Eastern Cir./Middle Cir.</t>
  </si>
  <si>
    <t>Sources</t>
  </si>
  <si>
    <t>U.S.</t>
  </si>
  <si>
    <t>F.Cas.</t>
  </si>
  <si>
    <t>Author</t>
  </si>
  <si>
    <t>year</t>
  </si>
  <si>
    <t>Citing case</t>
  </si>
  <si>
    <t>Cited work</t>
  </si>
  <si>
    <t>Case name or book title or other</t>
  </si>
  <si>
    <t>1790s</t>
  </si>
  <si>
    <t>1800s</t>
  </si>
  <si>
    <t>1810s</t>
  </si>
  <si>
    <t>1820s</t>
  </si>
  <si>
    <t>1830s</t>
  </si>
  <si>
    <t>pre-1790</t>
  </si>
  <si>
    <t>1840s</t>
  </si>
  <si>
    <t>1850s</t>
  </si>
  <si>
    <t>1860s</t>
  </si>
  <si>
    <t>1870s</t>
  </si>
  <si>
    <t>1880s</t>
  </si>
  <si>
    <t>1890s</t>
  </si>
  <si>
    <t>1900s</t>
  </si>
  <si>
    <t>1910s</t>
  </si>
  <si>
    <t>1920s</t>
  </si>
  <si>
    <t>1930s</t>
  </si>
  <si>
    <t>1940s</t>
  </si>
  <si>
    <t>1950s</t>
  </si>
  <si>
    <t>1960s</t>
  </si>
  <si>
    <t>1970s</t>
  </si>
  <si>
    <t>1980s</t>
  </si>
  <si>
    <t>1990s</t>
  </si>
  <si>
    <t>2000s</t>
  </si>
  <si>
    <t>2010s</t>
  </si>
  <si>
    <t>Notes</t>
  </si>
  <si>
    <t>132 S.Ct. 2566, 2598</t>
  </si>
  <si>
    <t>Southern Union Co. v. U.S.</t>
  </si>
  <si>
    <t>Roberts, John</t>
  </si>
  <si>
    <t>Breyer, Stephen</t>
  </si>
  <si>
    <t>27 F. Cas. 23 (No. 15,834) (C.C.D.Va.)</t>
  </si>
  <si>
    <t>11 F.Cas. 110, No. 5863 (C.C.D. N.C. June 1791)</t>
  </si>
  <si>
    <t>27 F.Cas. 23, No. 15,834 (C.C.D. Va. Dec. 9, 1795)</t>
  </si>
  <si>
    <t>17 F.Cas. 440, No. 9631 (C.C.D. N.C. 1798)</t>
  </si>
  <si>
    <t>132 S.Ct. 2344, 2365</t>
  </si>
  <si>
    <t>Sotomayor, Sonia</t>
  </si>
  <si>
    <t>Zivotofsky v. Clinton</t>
  </si>
  <si>
    <t>132 S.Ct. 1421, 1433 n.1</t>
  </si>
  <si>
    <t>3 U.S. 199 (1796)</t>
  </si>
  <si>
    <t>Medellin v. Texas</t>
  </si>
  <si>
    <t>552 U.S. 491, 542-54</t>
  </si>
  <si>
    <t>Alito, Samuel</t>
  </si>
  <si>
    <t>(Hodge &amp; Wills 1791)</t>
  </si>
  <si>
    <t>Gall v. U.S.</t>
  </si>
  <si>
    <t>552 U.S. 38, 65 n.1</t>
  </si>
  <si>
    <t>Stevens, John Paul</t>
  </si>
  <si>
    <t>Van Orden v. Perry</t>
  </si>
  <si>
    <t>545 U.S. 677, 710 n.6</t>
  </si>
  <si>
    <t>Kelo v. City of New London</t>
  </si>
  <si>
    <t>545 U.S. 469, 487 n.19</t>
  </si>
  <si>
    <t>Thomas, Clarence</t>
  </si>
  <si>
    <t>Cutter v. Wilkinson</t>
  </si>
  <si>
    <t>544 U.S. 709, 729-30</t>
  </si>
  <si>
    <t>Souter, David</t>
  </si>
  <si>
    <t>535 U.S. 635, 653 n.9</t>
  </si>
  <si>
    <t>Farquhar v. Georgia</t>
  </si>
  <si>
    <t>(C.C. D.Ga.1791); 5 DHSCUS 148</t>
  </si>
  <si>
    <t>Miller v. French</t>
  </si>
  <si>
    <t>O'Connor, Sandra Day</t>
  </si>
  <si>
    <t>530 U.S. 327, 343</t>
  </si>
  <si>
    <t>U.S. v. Morrison</t>
  </si>
  <si>
    <t>529 U.S. 598, 648 n.17</t>
  </si>
  <si>
    <t>4 Elliot's Debates 95-98</t>
  </si>
  <si>
    <t>"remarks of James Iredell"</t>
  </si>
  <si>
    <t>Carmell v. Texas</t>
  </si>
  <si>
    <t>529 U.S. 513, 536 n.26</t>
  </si>
  <si>
    <t>529 U.S. 513, 567</t>
  </si>
  <si>
    <t>Ginsburg, Ruth Bader</t>
  </si>
  <si>
    <t>Alden v. Maine</t>
  </si>
  <si>
    <t>527 U.S. 706, 714-15</t>
  </si>
  <si>
    <t>Kennedy, Anthony</t>
  </si>
  <si>
    <t>ditto</t>
  </si>
  <si>
    <t>reprinted in 3 Annals of America 249 (1976)</t>
  </si>
  <si>
    <t>id. at 715-34</t>
  </si>
  <si>
    <t>Iredell Papers</t>
  </si>
  <si>
    <t>Iredell's Life</t>
  </si>
  <si>
    <t>Documentary History of the Supreme Court of the United States (Columbia University Press 1985-2007; volumes 1-8; Maeva Marcus et al., eds.)</t>
  </si>
  <si>
    <t>Gentlemen of the Grand Jury: The Surviving Grand Jury Charges from Colonial, State, and Lower Federal Courts before 1801 (Carolina Academic Press 2012; volumes 1-2; Stanton D. Krauss, ed.)</t>
  </si>
  <si>
    <t>Griffith J. McRee, Life and Correspondence of James Iredell, One of the Associate Justices of the Supreme Court of the United States (D. Appleton &amp; Co. 1857-58; volumes 1-2)</t>
  </si>
  <si>
    <t>The Papers of James Iredell (N.C. Division of Archives and History 1976; volumes 1-2; Don Higginbotham, ed.) (N.C. Office of Archives and History 2003; volume 3; Donna Kelly and Lang Baradell, eds.)</t>
  </si>
  <si>
    <t>(N.C. Super. Ct., D. Edenton 1778); 2 Iredell Papers 16; 1 Iredell's Life 382; 2 GGJ 713</t>
  </si>
  <si>
    <t>Farqu[h]ar's Executor v. Georgia [Chisholm v. Georgia]</t>
  </si>
  <si>
    <t>2 U.S. 297 (C.C.D. Pa. April Term 1793)</t>
  </si>
  <si>
    <t>U.S. v. Fennimore [Fenemore]</t>
  </si>
  <si>
    <t>2 U.S. 300 (C.C.D. Pa. April Term 1793)</t>
  </si>
  <si>
    <t>United States Reports (1790-now) (also known as Dallas, Cranch, Wheaton, Peters, Howard, Black, or Wallace for the years 1790 to 1874)</t>
  </si>
  <si>
    <t>2 U.S. 381 &amp; 4 U.S. 330 (C.C.D. Pa. April Term 1797)</t>
  </si>
  <si>
    <t>2 U.S. 382 (C.C.D. Pa. April Term 1797)</t>
  </si>
  <si>
    <t>2 U.S. 383 (C.C.D. Pa. April Term 1797)</t>
  </si>
  <si>
    <t>2 U.S. 380 (C.C.D. Pa. April Term 1797)</t>
  </si>
  <si>
    <t>4 U.S. 329 (C.C.D. Pa. April Term 1797)</t>
  </si>
  <si>
    <t>3 U.S. 512 (C.C.D. Pa. April Term 1799)</t>
  </si>
  <si>
    <t>3 U.S. 515 (C.C.D. Pa. April Term 1799)</t>
  </si>
  <si>
    <t>3 U.S. 513 (C.C.D. Pa. April Term 1799)</t>
  </si>
  <si>
    <t>letter co-signed  by James Iredell</t>
  </si>
  <si>
    <t>Iredell in ratification debate for U.S. Const.</t>
  </si>
  <si>
    <t>NFIB v. Sebelius</t>
  </si>
  <si>
    <t>Verizon Maryland, Inc. v. Public Service Com’n</t>
  </si>
  <si>
    <t>Some Objections to the Constitution Answered</t>
  </si>
  <si>
    <t>in Hayburn's case, 2 U.S. 409 (1792)</t>
  </si>
  <si>
    <t>Type of opinion</t>
  </si>
  <si>
    <t>2000s total citations by name:</t>
  </si>
  <si>
    <t>2010s total citations by name:</t>
  </si>
  <si>
    <t>Laws of the State of North Carolina</t>
  </si>
  <si>
    <t>We welcome corrections and suggestions! Please send them to editors@greenbag.org.</t>
  </si>
  <si>
    <t>N.C. Superior Ct.</t>
  </si>
  <si>
    <t>527 U.S. 706, 770 n.8, 781 &amp; n.21, 787-89 &amp; nn. 24 &amp; 26, 799 n.31</t>
  </si>
  <si>
    <t>College Sav. Bank v. Florida Prepaid Postsecondary Educ. Expense Bd.</t>
  </si>
  <si>
    <t>527 U.S. 666, 700</t>
  </si>
  <si>
    <t>Seminole Tribe of Florida v. Florida</t>
  </si>
  <si>
    <t>517 U.S. 44, 76-85 &amp; nn. 2, 4 &amp; 7</t>
  </si>
  <si>
    <t>517 U.S. 44, 108-09 &amp; nn. 6 &amp; 7, 130 n.26, 143 n.39, 152, 164 n.59</t>
  </si>
  <si>
    <t>517 U.S. 44, 167-68</t>
  </si>
  <si>
    <t>U.S. v. Lopez</t>
  </si>
  <si>
    <t>514 U.S. 549, 584</t>
  </si>
  <si>
    <t>Scalia, Antonin</t>
  </si>
  <si>
    <t>Plaut v. Spendthrift Farm, Inc.</t>
  </si>
  <si>
    <t>514 U.S. 211, 223</t>
  </si>
  <si>
    <t>514 U.S. 211, 226</t>
  </si>
  <si>
    <t>Scalia calls this an “opinion of Iredell, J., and Sitgreaves, D.J.”</t>
  </si>
  <si>
    <t>514 U.S. 211, 244</t>
  </si>
  <si>
    <t>514 U.S. 211, 267</t>
  </si>
  <si>
    <t>Weiss v. U.S.</t>
  </si>
  <si>
    <t>510 U.S. 163, 185 n.1</t>
  </si>
  <si>
    <t>4 Elliot's Debates 134 (1891)</t>
  </si>
  <si>
    <t>4 Elliot's Debates 194 (1891)</t>
  </si>
  <si>
    <t>Blatchford v. Native Village of Noatak and Circle Village</t>
  </si>
  <si>
    <t>501 U.S. 775, 786 n.4</t>
  </si>
  <si>
    <t>Collins v. Youngblood</t>
  </si>
  <si>
    <t>497 U.S. 37, 41 &amp; n.2</t>
  </si>
  <si>
    <t>Rehnquist, William</t>
  </si>
  <si>
    <t>Ngiraingas v. Sanchez</t>
  </si>
  <si>
    <t>495 U.S. 182, 201</t>
  </si>
  <si>
    <t>Brennan, William</t>
  </si>
  <si>
    <t>1990s total citations by name:</t>
  </si>
  <si>
    <t>Pennsylvania v. Union Gas Co.</t>
  </si>
  <si>
    <t>491 U.S. 1, 36-37</t>
  </si>
  <si>
    <t>Will v. Michigan Dept. of State Police</t>
  </si>
  <si>
    <t>491 U.S. 58, 78</t>
  </si>
  <si>
    <t>Welch v. Texas Dept. of Highways and Public Transp.</t>
  </si>
  <si>
    <t>Powell, Lewis</t>
  </si>
  <si>
    <t>483 U.S. 468, 484 &amp; n.16</t>
  </si>
  <si>
    <t>483 U.S. 468, 510-16 &amp; nn.16-18</t>
  </si>
  <si>
    <t>Miller v. Florida</t>
  </si>
  <si>
    <t>482 U.S. 423, 429</t>
  </si>
  <si>
    <t>Atascadero State Hosp. v. Scanlon</t>
  </si>
  <si>
    <t>473 U.S. 234, 281-83 &amp; n.34, 299</t>
  </si>
  <si>
    <t>Blackmun, Harry</t>
  </si>
  <si>
    <t>U.S. v. Sioux Nation of Indians</t>
  </si>
  <si>
    <t>448 U.S. 371, 392</t>
  </si>
  <si>
    <t>1980s total citations by name:</t>
  </si>
  <si>
    <t>Quern v. Jordan</t>
  </si>
  <si>
    <t>440 U.S. 332, 357</t>
  </si>
  <si>
    <t>Employees of Dept. of Public Health and Welfare, Missouri v. Department of Public Health</t>
  </si>
  <si>
    <t>411 U.S. 279, 317-18</t>
  </si>
  <si>
    <t>In re Winship</t>
  </si>
  <si>
    <t>397 U.S. 358, 381 n.10</t>
  </si>
  <si>
    <t>Black, Hugo</t>
  </si>
  <si>
    <t>1970s total citations by name:</t>
  </si>
  <si>
    <t>Griswold v. Connecticut</t>
  </si>
  <si>
    <t>381 U.S. 479, 524</t>
  </si>
  <si>
    <t>Warren, Earl</t>
  </si>
  <si>
    <t>U.S. v. Brown</t>
  </si>
  <si>
    <t>381 U.S. 437, 460</t>
  </si>
  <si>
    <t>4 Elliot's Debates 145, 171 (1876)</t>
  </si>
  <si>
    <t>Singer v. U.S.</t>
  </si>
  <si>
    <t>380 U.S. 24, 31</t>
  </si>
  <si>
    <t>N.C. Public Acts</t>
  </si>
  <si>
    <t>(1804 ed.)</t>
  </si>
  <si>
    <t>U.S. v. Barnett</t>
  </si>
  <si>
    <t>376 U.S. 681, 716-17</t>
  </si>
  <si>
    <t>Clark, Tom</t>
  </si>
  <si>
    <t>Torcaso v. Watkins</t>
  </si>
  <si>
    <t>367 U.S. 488, 495 n.10</t>
  </si>
  <si>
    <t>4 Elliot's Debates 194, 200</t>
  </si>
  <si>
    <t>1960s total citations by name:</t>
  </si>
  <si>
    <t>1950s total citations by name:</t>
  </si>
  <si>
    <t>Frankfurter, Felix</t>
  </si>
  <si>
    <t>Ludecke v. Watkins</t>
  </si>
  <si>
    <t>335 U.S. 160, 164, 172</t>
  </si>
  <si>
    <t>Adamson v. People of State of California</t>
  </si>
  <si>
    <t>332 U.S. 46, 91 n.18</t>
  </si>
  <si>
    <t>1940s total citations by name:</t>
  </si>
  <si>
    <t>Coleman v. Miller</t>
  </si>
  <si>
    <t>307 U.S. 433, 461 n.2</t>
  </si>
  <si>
    <t>Brandeis, Louis</t>
  </si>
  <si>
    <t>Ashwander v. Tennessee Valley Authority</t>
  </si>
  <si>
    <t>297 U.S. 288, 354</t>
  </si>
  <si>
    <t>Hughes, Charles</t>
  </si>
  <si>
    <t>Principality of Monaco v. State of Mississippi</t>
  </si>
  <si>
    <t>292 U.S. 313, 325-27</t>
  </si>
  <si>
    <t>Williams v. U.S.</t>
  </si>
  <si>
    <t>Sutherland, George</t>
  </si>
  <si>
    <t>289 U.S. 553, 574-77</t>
  </si>
  <si>
    <t>1930s total citations by name:</t>
  </si>
  <si>
    <t>Henfield’s Case</t>
  </si>
  <si>
    <t>11 F.Cas. 1099 (C.C.D. Pa. 1793)</t>
  </si>
  <si>
    <t>Ex parte Grossman</t>
  </si>
  <si>
    <t>267 U.S. 87, 115</t>
  </si>
  <si>
    <t>Taft, William</t>
  </si>
  <si>
    <t>McReynolds, James</t>
  </si>
  <si>
    <t>Commonwealth of Pennsylvania v. State of West Virginia</t>
  </si>
  <si>
    <t>262 U.S. 553, 605</t>
  </si>
  <si>
    <t>4 Elliot's Debates 78</t>
  </si>
  <si>
    <t>Newberry v. U.S.</t>
  </si>
  <si>
    <t>256 U.S. 232, 249</t>
  </si>
  <si>
    <t>1920s total citations by name:</t>
  </si>
  <si>
    <t>1910s total citations by name:</t>
  </si>
  <si>
    <t>Harlan, John</t>
  </si>
  <si>
    <t>Hepner v. U.S.</t>
  </si>
  <si>
    <t>213 U.S. 103, 108</t>
  </si>
  <si>
    <t>Brewer, David</t>
  </si>
  <si>
    <t>State of South Dakota v. State of North Carolina</t>
  </si>
  <si>
    <t>192 U.S. 286, 318</t>
  </si>
  <si>
    <t>White, Edward</t>
  </si>
  <si>
    <t>Knowlton v. Moore</t>
  </si>
  <si>
    <t>178 U.S. 41, 85</t>
  </si>
  <si>
    <t>1900s total citations by name:</t>
  </si>
  <si>
    <t>The Three Friends</t>
  </si>
  <si>
    <t>166 U.S. 1, 53</t>
  </si>
  <si>
    <t>Fuller, Melville</t>
  </si>
  <si>
    <t>Lehigh Min. &amp; Mfg. Co. v. Kelly</t>
  </si>
  <si>
    <t>160 U.S. 327, 332</t>
  </si>
  <si>
    <t>Pollock v. Farmers’ Loan &amp; Trust Co.</t>
  </si>
  <si>
    <t>158 U.S. 601, 627</t>
  </si>
  <si>
    <t>Iredell's diary</t>
  </si>
  <si>
    <t>in 5 Founders’ Constitution 90 (1987)</t>
  </si>
  <si>
    <t>in 2 McRee, Life of Iredell 459, 461</t>
  </si>
  <si>
    <t>158 U.S. 601, 648-49</t>
  </si>
  <si>
    <t>158 U.S. 601, 646, 659-60</t>
  </si>
  <si>
    <t>158 U.S. 601, 687</t>
  </si>
  <si>
    <t>Brown, Henry</t>
  </si>
  <si>
    <t>157 U.S. 429, 571</t>
  </si>
  <si>
    <t>157 U.S. 429, 617-18, 622</t>
  </si>
  <si>
    <t>Sparf v. U.S.</t>
  </si>
  <si>
    <t>156 U.S. 51, 68</t>
  </si>
  <si>
    <t>156 U.S. 51, 156</t>
  </si>
  <si>
    <t>Gray, Horace</t>
  </si>
  <si>
    <t>State v. Brailsford</t>
  </si>
  <si>
    <t>3 U.S. 1 (1794)</t>
  </si>
  <si>
    <t>Gray says “The court at that time consisted of ... all of whom, as appears by its records, except Justice Iredell, were present at the trial.”</t>
  </si>
  <si>
    <t>156 U.S. 51, 158</t>
  </si>
  <si>
    <t>James Iredell's Charge, Edenton District, May 2, 1778</t>
  </si>
  <si>
    <t>Charge to the Grand Jury of the Circuit Court for the District of Georgia, Apr. 26, 1792</t>
  </si>
  <si>
    <t>Bradley, Joseph</t>
  </si>
  <si>
    <t>Hans v. Louisiana</t>
  </si>
  <si>
    <t>134 U.S. 1, 12, 14, 16, 18-19</t>
  </si>
  <si>
    <t>1890s total citations by name:</t>
  </si>
  <si>
    <t>State of Wisconsin v. Pelican Ins. Co.</t>
  </si>
  <si>
    <t>127 U.S. 265, 298</t>
  </si>
  <si>
    <t>Waite, Morrison</t>
  </si>
  <si>
    <t>Farmington Village Corporation v. Pillsbury</t>
  </si>
  <si>
    <t>114 U.S. 138, 143</t>
  </si>
  <si>
    <t>Ames v. State of Kansas</t>
  </si>
  <si>
    <t>111 U.S. 449, 465-66</t>
  </si>
  <si>
    <t>111 U.S. 449, 466</t>
  </si>
  <si>
    <t>Bors v. Preston</t>
  </si>
  <si>
    <t>111 U.S. 252, 257</t>
  </si>
  <si>
    <t>Hilton v. Dickinson</t>
  </si>
  <si>
    <t>108 U.S. 165, 169, 175</t>
  </si>
  <si>
    <t>Swayne, Noah</t>
  </si>
  <si>
    <t>Springer v. U.S.</t>
  </si>
  <si>
    <t>102 U.S. 586, 599-600</t>
  </si>
  <si>
    <t>1880s total citations by name:</t>
  </si>
  <si>
    <t>1870s total citations by name:</t>
  </si>
  <si>
    <t>Chase, Salmon</t>
  </si>
  <si>
    <t>Veazie Bank v. Fenno</t>
  </si>
  <si>
    <t>75 U.S. 533, 546</t>
  </si>
  <si>
    <t>Taney, Roger</t>
  </si>
  <si>
    <t>Georgia v. Braislford [sic; should be Brailsford]</t>
  </si>
  <si>
    <t>Commonwealth of Kentucky v. Dennison</t>
  </si>
  <si>
    <t>65 U.S. 66, 96</t>
  </si>
  <si>
    <t>1860s total citations by name:</t>
  </si>
  <si>
    <t>U.S. v. Ferreira</t>
  </si>
  <si>
    <t>54 U.S. 40, 50</t>
  </si>
  <si>
    <t>1850s total citations by name:</t>
  </si>
  <si>
    <t>Passenger Cases (Smith v. Turner)</t>
  </si>
  <si>
    <t>4 Elliot's Debates 119</t>
  </si>
  <si>
    <t>Woodbury, Levi</t>
  </si>
  <si>
    <t>48 U.S. 283, 536</t>
  </si>
  <si>
    <t>4 Elliot's Debates 155</t>
  </si>
  <si>
    <t>Waring v. Clarke</t>
  </si>
  <si>
    <t>46 U.S. 441, 493</t>
  </si>
  <si>
    <t>Wayne, James</t>
  </si>
  <si>
    <t>no citation given</t>
  </si>
  <si>
    <t>Prigg v. Commonwealth of Pennsylvania</t>
  </si>
  <si>
    <t>41 U.S. 539, 648</t>
  </si>
  <si>
    <t>1840s total citations by name:</t>
  </si>
  <si>
    <t>Marshall, John</t>
  </si>
  <si>
    <t>New Jersey v. New York</t>
  </si>
  <si>
    <t>30 U.S. 284, 289</t>
  </si>
  <si>
    <t>1830s total citations by name:</t>
  </si>
  <si>
    <t>Johnson, William</t>
  </si>
  <si>
    <t>Satterlee v. Matthewson</t>
  </si>
  <si>
    <t>27 U.S. 380, 416, 682, 685</t>
  </si>
  <si>
    <t>Kirk v. Smith</t>
  </si>
  <si>
    <t>22 U.S. 241, 297</t>
  </si>
  <si>
    <t>1820s total citations by name:</t>
  </si>
  <si>
    <t>1810s total citations by name:</t>
  </si>
  <si>
    <t>opinion of Iredell in a case before him</t>
  </si>
  <si>
    <t>Ex parte Bollman</t>
  </si>
  <si>
    <t>8 U.S. 75, 128</t>
  </si>
  <si>
    <t>1800s total citations by name:</t>
  </si>
  <si>
    <t>1790s total citations by name:</t>
  </si>
  <si>
    <t>Type of opinion (if an opinion was cited)</t>
  </si>
  <si>
    <t>CS</t>
  </si>
  <si>
    <t>CC</t>
  </si>
  <si>
    <t>CF</t>
  </si>
  <si>
    <t>Definitions of abbreviations</t>
  </si>
  <si>
    <t>n/a</t>
  </si>
  <si>
    <t>pre-1790s total citations by name:</t>
  </si>
  <si>
    <t>Concurring opinions written (includes partial concurrences)</t>
  </si>
  <si>
    <t>Dissenting opinions written (excludes partial concurremces)</t>
  </si>
  <si>
    <t>Opinions relating to orders written</t>
  </si>
  <si>
    <t>In-chambers opinions written</t>
  </si>
  <si>
    <t>Jury charges written</t>
  </si>
  <si>
    <t>Per curiam opinions joined</t>
  </si>
  <si>
    <t>Total opinions written (MO+PO+SO+CO+DO+OO+IC+JC)</t>
  </si>
  <si>
    <t>Plurality opinions written (includes all non-MO opinions announcing judgment)</t>
  </si>
  <si>
    <t>Separate opinions written (includes all seriatims, statements, dubitantes, etc. that do not fit in any of the other opinion categories)</t>
  </si>
  <si>
    <t>North Carolina Superior Court</t>
  </si>
  <si>
    <t>types of opinions:</t>
  </si>
  <si>
    <t>Total citations by name (CC+CF+CS+CO)</t>
  </si>
  <si>
    <t>Unanimous majority opinions written (includes single-judge decisions; excludes cases in which other opinions are written)</t>
  </si>
  <si>
    <t>Non-unanimous majority opinions written (excludes MPs)</t>
  </si>
  <si>
    <t>Majority in part, less in part opinions written (excludes MNs)</t>
  </si>
  <si>
    <t>types of citations-by-name counts:</t>
  </si>
  <si>
    <t>Citations by name in published judicial opinions (as listed in Westlaw "allcases" database)</t>
  </si>
  <si>
    <t>Total majority opinions written (MU+MN+MP)</t>
  </si>
  <si>
    <t>allcases</t>
  </si>
  <si>
    <t>Westlaw's main database of judicial opinions, www.westlaw.com</t>
  </si>
  <si>
    <t>Federal Cases (West Publishing Company 1894-97; volumes 1-30)</t>
  </si>
  <si>
    <t>1790 (Aug.)*</t>
  </si>
  <si>
    <t>1794 (Feb. &amp; Aug.)</t>
  </si>
  <si>
    <t>1799 (Feb. &amp; Aug.)</t>
  </si>
  <si>
    <t>U.S. Circuit Courts:</t>
  </si>
  <si>
    <t>U.S. Supreme Court</t>
  </si>
  <si>
    <t>Joined opinions written by other judges (excludes PCs; includes all other decisions with a written opinion; all joins in a single case count as one join)</t>
  </si>
  <si>
    <t>"The Judges, though they deivered their opinions separately [and they are not published], concurred in the following positions, as the ground of decision."</t>
  </si>
  <si>
    <t>Citations by name in U.S. Supreme Court opinions in Westlaw's "allcases" database</t>
  </si>
  <si>
    <t>Citations by name in lower federal court opinions in Westlaw's "allcases" database</t>
  </si>
  <si>
    <t>Citations by name in state court opinions in Westlaw's "allcases" database</t>
  </si>
  <si>
    <t>Citations by name in other courts' opinions in Westlaw's "allcases" database</t>
  </si>
  <si>
    <r>
      <rPr>
        <b/>
        <sz val="10"/>
        <rFont val="Perpetua"/>
      </rPr>
      <t>"Career averages":</t>
    </r>
    <r>
      <rPr>
        <sz val="10"/>
        <rFont val="Perpetua"/>
      </rPr>
      <t xml:space="preserve"> They are calculated with all work done in all courts during a single Term treated as a single Term. Thus, for example, the denominator for a Justice who serves on the Supreme Court for a decade and rides circuit or sits by designation on other courts during that same decade is 10.</t>
    </r>
  </si>
  <si>
    <t>Key terminology that cries out for explanation</t>
  </si>
  <si>
    <t>Totals, N.C. Superior Ct.</t>
  </si>
  <si>
    <t>Totals, U.S. Circuit Courts</t>
  </si>
  <si>
    <t>Totals, U.S. Supreme Court</t>
  </si>
  <si>
    <t>period</t>
  </si>
  <si>
    <t>Opinions -- statistical summary (see individual court and term pages for details)</t>
  </si>
  <si>
    <t>Citations by name -- statistical summary (see "Citations by Name" page for details)</t>
  </si>
  <si>
    <t>Average per term</t>
  </si>
  <si>
    <t>Career totals</t>
  </si>
  <si>
    <t>[nothing]</t>
  </si>
  <si>
    <t>U.S. Circuit Courts (Southern Circuit)</t>
  </si>
  <si>
    <t>U.S. Circuit Courts (Middle Circuit/Southern Circuit)</t>
  </si>
  <si>
    <t>U.S. Circuit Courts (Southern Circuit/Eastern Circuit)</t>
  </si>
  <si>
    <t>U.S. Circuit Courts (Middle Circuit)</t>
  </si>
  <si>
    <t>U.S. Circuit Courts (Eastern Circuit/Middle Circuit)</t>
  </si>
  <si>
    <t>* Partial term: Iredell did not join the Court until after the Feb. 1790 Term.</t>
  </si>
  <si>
    <r>
      <rPr>
        <b/>
        <sz val="10"/>
        <rFont val="Perpetua"/>
      </rPr>
      <t>"0":</t>
    </r>
    <r>
      <rPr>
        <sz val="10"/>
        <rFont val="Perpetua"/>
      </rPr>
      <t xml:space="preserve"> On the individual court and term pages, some opinions are scored with a "0" rather than a "1" because we have been unable to find an opinion but hope very much that we will, or that we will be directed to one. The same "0" is used in the "Citations by Name" page for citations in text that does not appear to have been written by a judge.</t>
    </r>
  </si>
  <si>
    <t>U.S. v. Ortega</t>
  </si>
  <si>
    <t>24 U.S. 467, 469 n.a</t>
  </si>
  <si>
    <t>Footnote a appears to have been written, or at least inserted, by the reporter of decisions.</t>
  </si>
  <si>
    <r>
      <rPr>
        <b/>
        <sz val="10"/>
        <rFont val="Perpetua"/>
      </rPr>
      <t>"Term":</t>
    </r>
    <r>
      <rPr>
        <sz val="10"/>
        <rFont val="Perpetua"/>
      </rPr>
      <t xml:space="preserve"> This refers to all sittings of a court within a calendar year, except for the modern courts, all of which are treated as though their terms track the modern Supreme Court's term/year (which nowadays begins on the first Monday in October). Citations by name are tracked strictly by calendar year.</t>
    </r>
  </si>
  <si>
    <t>Sotomayor says "concurring" but Iredell says he did not participate in the judgment.</t>
  </si>
  <si>
    <t>Souter says Iredell "dissented" but Iredell says "I concur," in Calder. 3 U.S. at 398.</t>
  </si>
  <si>
    <t>Breyer calls this a “letter from Justice Iredell and District Judge Sitgreaves to President Washington.”</t>
  </si>
  <si>
    <t>Blackmun refers to this and other letters as “setting forth the views of three Circuit Courts.”</t>
  </si>
  <si>
    <t>Iredell sat but did not write.</t>
  </si>
  <si>
    <r>
      <rPr>
        <b/>
        <sz val="10"/>
        <rFont val="Perpetua"/>
      </rPr>
      <t>"Citation by name":</t>
    </r>
    <r>
      <rPr>
        <sz val="10"/>
        <rFont val="Perpetua"/>
      </rPr>
      <t xml:space="preserve"> When one judge cites not only a second judge's work (e.g., an opinion, or book, or act), but also that judge's name, that suggests the identity of that second judge might have additional value of its own, at least in the eyes of the first judge. This metric is intended to track that additional value.</t>
    </r>
  </si>
  <si>
    <t>CC: Citations by name in U.S. Supreme Court opinions in Westlaw's "allcases" database</t>
  </si>
  <si>
    <t>CF: Citations by name in lower federal court opinions in Westlaw's "allcases" database</t>
  </si>
  <si>
    <t>CS: Citations by name in state court opinions in Westlaw's "allcases" database</t>
  </si>
  <si>
    <t>CO: Citations by name in other courts' opinions in Westlaw's "allcases" database</t>
  </si>
  <si>
    <r>
      <rPr>
        <b/>
        <sz val="10"/>
        <rFont val="Perpetua"/>
      </rPr>
      <t>"Citations by name":</t>
    </r>
    <r>
      <rPr>
        <sz val="10"/>
        <rFont val="Perpetua"/>
      </rPr>
      <t xml:space="preserve"> Multiple citations by name in an opinion count as one (e.g., in Alden v. Maine, 527 U.S. 706 (1999), the two citations to James Iredell in Anthony Kennedy's majority opinion count as one, and the one citation to Iredell in David Souter's dissent counts as one, for a total of two citations by name in that case -- one from each of the two  opinions).</t>
    </r>
  </si>
  <si>
    <t>2 U.S. 401 (1792)</t>
  </si>
  <si>
    <t>5 DHSCUS 66, 118</t>
  </si>
  <si>
    <t>2 U.S. 402, 405 (1792)</t>
  </si>
  <si>
    <t>2 U.S. 419, 429 (1793), 5 DHSCUS 164</t>
  </si>
  <si>
    <t>3 U.S. 17, 18  (1795)</t>
  </si>
  <si>
    <t>3 U.S. 19, 32, 40 (1795)</t>
  </si>
  <si>
    <t>3 U.S. 133, 158 (1795), 6 DHSCUS 699</t>
  </si>
  <si>
    <t>3 U.S. 171, 181 (1796), 7 DHSCUS 496</t>
  </si>
  <si>
    <t>Moodie v. The Ship Mermaid</t>
  </si>
  <si>
    <t>7 DHSCUS 112</t>
  </si>
  <si>
    <t>Geyer v. Michel</t>
  </si>
  <si>
    <t>3 U.S. 285 (1796), 7 DHSCUS 180</t>
  </si>
  <si>
    <r>
      <rPr>
        <b/>
        <sz val="10"/>
        <rFont val="Perpetua"/>
      </rPr>
      <t>"Terms":</t>
    </r>
    <r>
      <rPr>
        <sz val="10"/>
        <rFont val="Perpetua"/>
      </rPr>
      <t xml:space="preserve"> Justices' work is tracked for all Terms during which they hold office, even when they do not show up, whether due to ill health (e.g., William Cushing in August Term 1799) or an overseas family vacation (e.g., Stephen Field in October Term 1881) or other work (e.g., Robert Jackson in October Term 1945) or something else.</t>
    </r>
  </si>
  <si>
    <t>4 U.S. 325, 327 (C.C.D. Pa. April Term 1796)</t>
  </si>
  <si>
    <t>2 U.S. 358, 359 (C.C.D. Pa. April Term 1796)</t>
  </si>
  <si>
    <t>3 U.S. 54, 89 (1795)</t>
  </si>
  <si>
    <t>2 U.S. 297, 298 (C.C.D. Pa. April Term 1793)</t>
  </si>
  <si>
    <t>2 U.S. 415, 416 (1793)</t>
  </si>
  <si>
    <t>Henfield's Case</t>
  </si>
  <si>
    <t xml:space="preserve">Jury charge by Justice James Wilson, with Iredell and Judge Richard Peters "assenting to the same." Separate opinions not quoted. 11 F.Cas. at 1122. </t>
  </si>
  <si>
    <t>11 F.Cas. 1099, No. 6,360 (C.C.D.Pa. July 1793) (Special Session), 2 DHSCUS 414</t>
  </si>
  <si>
    <t>21 F.Cas. 1218, 1219, No. 12,736 (C.C.D. Va. June 1793)</t>
  </si>
  <si>
    <t>See Iredell's "Observations" on the case. 5 DHSCUS 76.</t>
  </si>
  <si>
    <t>2 U.S. 370, 373 (C.C.D. Pa. April Term 1797)</t>
  </si>
  <si>
    <t>2 U.S. 373, 378 (C.C.D. Pa. April Term 1797)</t>
  </si>
  <si>
    <t>Iredell recused himself, but read part of his circuit opinion anyway. (C.C.D. Va. June 1793); 7 DHSCUS 215 &amp; 260.</t>
  </si>
  <si>
    <t>No opinion quoted.</t>
  </si>
  <si>
    <t>See p. 335 n.* on a disagreement by Iredell and Justice Samuel Chase.</t>
  </si>
  <si>
    <t>Citing Torcaso v. Watkins, 367 U.S. 488, 495 n.10 (1961).</t>
  </si>
  <si>
    <t>Citing Plaut v. Spendthrift Farm, Inc., 514 U.S. 211, 226 (1995).</t>
  </si>
  <si>
    <t>Citing 2 McRee, Life of Iredell 350.</t>
  </si>
  <si>
    <t>Iredell also delivered part of this opinion when the case was heard in the Supreme Court. 3 U.S. 199, 256 (1796).</t>
  </si>
  <si>
    <t>Opinion not in U.S. Reports.</t>
  </si>
  <si>
    <t>The charge is missing, but Justice William Paterson's notes of it survived. 5 DHSCUS 118.</t>
  </si>
  <si>
    <t>6 DHSCUS 516-17.</t>
  </si>
  <si>
    <t>See p.425 n.* (reporter of decisions on an even decision on an issue the Court did not decide).</t>
  </si>
  <si>
    <t>No statement that Iredell did not vote, though he sat below. An excerpt of Iredell's circuit court opinion is included. 3 U.S. at 321.</t>
  </si>
  <si>
    <t>3 U.S. 184 &amp; 331 (1796)</t>
  </si>
  <si>
    <t>No opinion quoted in the case's first hearing (p. 181), but there is in the second (p. 331). 7 DHSCUS 719.</t>
  </si>
  <si>
    <t>No opinion quoted. 5 DHSCUS 510.</t>
  </si>
  <si>
    <t>7 DHSCUS 766.</t>
  </si>
  <si>
    <t>3 U.S. 357, 363 (1797)</t>
  </si>
  <si>
    <t>Hamilton v. Moore</t>
  </si>
  <si>
    <t>3 U.S. 371 (1797)</t>
  </si>
  <si>
    <t>3 U.S. 386, 398 (1798)</t>
  </si>
  <si>
    <t>3 U.S. 401, 405 (1798)</t>
  </si>
  <si>
    <t>3 U.S. 425, 457 (1799)</t>
  </si>
  <si>
    <t>No opinion quoted, but Iredell made notes for an opinion. 7 DHSCUS 112.</t>
  </si>
  <si>
    <t>No opinion quoted, but Iredell made notes for an opinion. 7 DHSCUS 180.</t>
  </si>
  <si>
    <t>Charge to the Grand Jury of a Special Session of the Circuit Court for the District of Pennsylvania, Feb. 21, 1791</t>
  </si>
  <si>
    <t>2 DHSCUS 142</t>
  </si>
  <si>
    <t>Jury charge by Justice James Wilson.</t>
  </si>
  <si>
    <t>Charge to the Grand Jury of the Circuit Court for the District of Maryland, May 7, 1791</t>
  </si>
  <si>
    <t>2 DHSCUS 162, 33</t>
  </si>
  <si>
    <t>Charge to the Grand Jury of the Circuit Court for the District of Virginia, May 23, 1791</t>
  </si>
  <si>
    <t>2 DHSCUS 166</t>
  </si>
  <si>
    <t>Charge to the Grand Jury of a Special Session of the Circuit Court for the District of Pennsylvania, Aug. 15, 1791</t>
  </si>
  <si>
    <t>2 DHSCUS 197</t>
  </si>
  <si>
    <t>Jury charge by Justice James Wilson not found.</t>
  </si>
  <si>
    <t>2 DHSCUS 298, 303</t>
  </si>
  <si>
    <t>Charge to the Grand Jury of the Circuit Court for the District of New Hampshire, Oct. 25, 1792</t>
  </si>
  <si>
    <t>2 DHSCUS 320, 325</t>
  </si>
  <si>
    <t>Charge to the Grand Jury of the Circuit Court for the District of Connecticut, Sept. 25, 1792</t>
  </si>
  <si>
    <t>Charge to the Grand Jury of the Circuit Court for the District of Rhode Island, Nov. 7, 1792</t>
  </si>
  <si>
    <t>2 DHSCUS 331</t>
  </si>
  <si>
    <t>Charge to the Grand Jury of the Circuit Court for the District of Virginia, May 22, 1793</t>
  </si>
  <si>
    <t>2 DHSCUS 380</t>
  </si>
  <si>
    <t>Jury charge by Chief Justice John Jay.</t>
  </si>
  <si>
    <t>Reply to the Grand Jury of the Circuit Court for the District of North Carolina, June 5, 1794. 2 DHSCUS 474.</t>
  </si>
  <si>
    <t>Reply to the Grand Jury of the Circuit Court for the District of Virginia, May 27, 1796. 3 DHSCUS 130.</t>
  </si>
  <si>
    <t>Charge to the Grand Jury of the Circuit Court for the District of New Jersey, Apr. 1, 1797</t>
  </si>
  <si>
    <t>Charge not found.</t>
  </si>
  <si>
    <t>3 DHSCUS 156</t>
  </si>
  <si>
    <t>Letter of James Iredell. 3 DHSCUS 201.</t>
  </si>
  <si>
    <t>3 DHSCUS 258, 276</t>
  </si>
  <si>
    <t>Richard Peters James Iredell. 3 DHSCUS 326. Reply to the Grand Jury of the Circuit Court for the District of Pennsylvania, May 15, 1799. 3 DHSCUS 364.</t>
  </si>
  <si>
    <t>Charge to the Grand Jury of the Circuit Court for the District of Virginia, May 25, 1799</t>
  </si>
  <si>
    <t>5 DHSCUS 148 (C.C.D. Ga. Oct. 21, 1791)</t>
  </si>
  <si>
    <t>No opinion quoted -- just the summary impression of the reporter of decisions ("The Court were clearly of opinion ..."). 3 U.S. at 383; 8 DHSCUS 33.</t>
  </si>
  <si>
    <t>No opinion quoted -- just the summary impression of the reporter of decisions ("The Court were unanimously and clearly of opinion ..."). 3 U.S. at 385; 8 DHSCUS 78.</t>
  </si>
  <si>
    <r>
      <t>"Written":</t>
    </r>
    <r>
      <rPr>
        <sz val="10"/>
        <rFont val="Perpetua"/>
      </rPr>
      <t xml:space="preserve"> A written opinion is a collection of reasonably available words (in print or online) seemingly chosen by a judge to explain a decision or guide a jury's, whether publication is authorized by a judge or court or not. For citations-by-name counts, however, only opinions published in Westlaw's "allcases" database count.</t>
    </r>
  </si>
  <si>
    <t>See Iredell's "Memorandum[s] of Opinion." 6 DHSCUS 63 &amp; 65.</t>
  </si>
  <si>
    <t>Brailsford v. Spalding [Georgia v. Brailsford]</t>
  </si>
  <si>
    <t xml:space="preserve"> 6 DHSCUS 102 (C.C.D. Ga. May 2, 1792)</t>
  </si>
  <si>
    <t>7 DHSCUS 260 (C.C.D. Va. June 7, 1793)</t>
  </si>
  <si>
    <t>7 DHSCUS 854 (C.C.D. N.J. April 5, 1793)</t>
  </si>
  <si>
    <t>7 DHSCUS 742 (C.C.D. Va. Dec. 12, 1795); 3 U.S. 321 (1796) (excerpt)</t>
  </si>
  <si>
    <t>Kingsley v. Jenkins</t>
  </si>
  <si>
    <t>6 DHSCUS 197</t>
  </si>
  <si>
    <t>"Judgment of the Supreme Court" transcribed by the clerk, but no opinion quoted. 6 DHSCUS 197.</t>
  </si>
  <si>
    <t>Ex parte Martin</t>
  </si>
  <si>
    <t>1 DHSCUS 218</t>
  </si>
  <si>
    <t>No opinion quoted. Chief Justice Jay the absent Justice William Cushing that the Court's unanimous decision was made "for Reasons too obvious to you, to require being mentioned." 6 DHSCUS 211.</t>
  </si>
  <si>
    <t>6 DHSCUS 737.</t>
  </si>
  <si>
    <t>U.S. v. Judge of the U.S. District Court of Virginia</t>
  </si>
  <si>
    <t>7 DHSCUS  521, 522</t>
  </si>
  <si>
    <t>No opinion reported, but both Iredell and Justice William Paterson took notes about it.</t>
  </si>
  <si>
    <t>U.S. v. Lawrence [Laurance]</t>
  </si>
  <si>
    <t>S.Ct. Index</t>
  </si>
  <si>
    <t>Supreme Court of the United States 1789-1980: An Index to Opinions Arranged by Justice (Kraus Int'l Publications; volumes 1-2; Linda A. Blandford and Patricia Russell Evans, eds.)</t>
  </si>
  <si>
    <t>Career averages (9 full terms)</t>
  </si>
  <si>
    <t>1778*</t>
  </si>
  <si>
    <t>*Partial term: Iredell did not join the Court until after the Feb. 1790 Term.</t>
  </si>
  <si>
    <t>*Partial term. Iredell resigned after completing one circuit.</t>
  </si>
  <si>
    <r>
      <rPr>
        <b/>
        <sz val="10"/>
        <rFont val="Perpetua"/>
      </rPr>
      <t>"n/a":</t>
    </r>
    <r>
      <rPr>
        <sz val="10"/>
        <rFont val="Perpetua"/>
      </rPr>
      <t xml:space="preserve"> It does not necessarily mean there is no information to gather. It usually means only that we have not yet gathered whatever information is available.</t>
    </r>
  </si>
  <si>
    <t>last revision: March 15, 2013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</si>
</sst>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1"/>
      <name val="Calibri"/>
      <family val="2"/>
      <scheme val="minor"/>
    </font>
    <font>
      <b/>
      <sz val="10"/>
      <name val="Perpetua"/>
    </font>
    <font>
      <sz val="10"/>
      <name val="Perpetua"/>
    </font>
    <font>
      <sz val="10"/>
      <color theme="1"/>
      <name val="Perpetua"/>
    </font>
    <font>
      <b/>
      <sz val="18"/>
      <name val="Perpetua"/>
    </font>
    <font>
      <b/>
      <sz val="14"/>
      <name val="Perpetua"/>
    </font>
    <font>
      <sz val="10"/>
      <color rgb="FF000000"/>
      <name val="Perpetua"/>
    </font>
    <font>
      <b/>
      <sz val="16"/>
      <name val="Perpetua"/>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right/>
      <top/>
      <bottom style="thin">
        <color auto="1"/>
      </bottom>
      <diagonal/>
    </border>
  </borders>
  <cellStyleXfs count="56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89">
    <xf numFmtId="0" fontId="0" fillId="0" borderId="0" xfId="0"/>
    <xf numFmtId="0" fontId="2" fillId="0" borderId="0" xfId="0" applyFont="1" applyFill="1" applyAlignment="1">
      <alignment vertical="top" wrapText="1"/>
    </xf>
    <xf numFmtId="0" fontId="3" fillId="0" borderId="0" xfId="0" applyFont="1" applyFill="1" applyBorder="1" applyAlignment="1">
      <alignment vertical="top" wrapText="1"/>
    </xf>
    <xf numFmtId="0" fontId="2" fillId="2" borderId="0" xfId="0" applyFont="1" applyFill="1" applyBorder="1" applyAlignment="1">
      <alignment vertical="top" wrapText="1"/>
    </xf>
    <xf numFmtId="0" fontId="2" fillId="0" borderId="0" xfId="0" applyFont="1" applyFill="1" applyBorder="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Fill="1" applyAlignment="1">
      <alignment vertical="top" wrapText="1"/>
    </xf>
    <xf numFmtId="0" fontId="3" fillId="0" borderId="0" xfId="0" applyFont="1" applyFill="1" applyAlignment="1">
      <alignment vertical="top" wrapText="1"/>
    </xf>
    <xf numFmtId="49" fontId="2" fillId="2" borderId="0" xfId="0" applyNumberFormat="1" applyFont="1" applyFill="1" applyBorder="1" applyAlignment="1">
      <alignment vertical="top" wrapText="1"/>
    </xf>
    <xf numFmtId="0" fontId="3" fillId="0" borderId="0" xfId="0" applyFont="1" applyBorder="1" applyAlignment="1">
      <alignment vertical="top" wrapText="1"/>
    </xf>
    <xf numFmtId="49" fontId="3" fillId="0" borderId="0" xfId="0" applyNumberFormat="1" applyFont="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0" fillId="2" borderId="0" xfId="0" applyFill="1"/>
    <xf numFmtId="0" fontId="3" fillId="0" borderId="0" xfId="0" applyFont="1" applyAlignment="1"/>
    <xf numFmtId="0" fontId="5" fillId="2" borderId="0" xfId="0" applyFont="1" applyFill="1" applyAlignment="1"/>
    <xf numFmtId="0" fontId="3" fillId="2" borderId="0" xfId="0" applyFont="1" applyFill="1" applyAlignment="1"/>
    <xf numFmtId="0" fontId="2" fillId="2" borderId="0" xfId="0" applyFont="1" applyFill="1" applyAlignment="1"/>
    <xf numFmtId="0" fontId="3" fillId="0" borderId="0" xfId="0" applyFont="1" applyFill="1" applyAlignment="1"/>
    <xf numFmtId="0" fontId="3" fillId="0" borderId="0" xfId="0" applyNumberFormat="1" applyFont="1" applyAlignment="1">
      <alignment vertical="top" wrapText="1"/>
    </xf>
    <xf numFmtId="0" fontId="3" fillId="0" borderId="0" xfId="0" applyFont="1" applyAlignment="1">
      <alignment vertical="top"/>
    </xf>
    <xf numFmtId="0" fontId="3" fillId="0" borderId="0" xfId="0" applyFont="1" applyFill="1" applyAlignment="1">
      <alignment vertical="top"/>
    </xf>
    <xf numFmtId="0" fontId="2" fillId="0" borderId="0" xfId="0" applyFont="1" applyAlignment="1">
      <alignment wrapText="1"/>
    </xf>
    <xf numFmtId="0" fontId="2" fillId="0" borderId="0" xfId="0" applyFont="1" applyFill="1" applyAlignment="1">
      <alignment wrapText="1"/>
    </xf>
    <xf numFmtId="0" fontId="3" fillId="0" borderId="0" xfId="0" applyFont="1" applyAlignment="1">
      <alignment horizontal="right"/>
    </xf>
    <xf numFmtId="0" fontId="3" fillId="0" borderId="1" xfId="0" applyFont="1" applyBorder="1" applyAlignment="1">
      <alignment horizontal="right"/>
    </xf>
    <xf numFmtId="0" fontId="3" fillId="0" borderId="0" xfId="0" applyNumberFormat="1" applyFont="1" applyAlignment="1">
      <alignment horizontal="right"/>
    </xf>
    <xf numFmtId="0" fontId="5" fillId="0" borderId="0" xfId="0" applyFont="1" applyAlignment="1"/>
    <xf numFmtId="49" fontId="3" fillId="0" borderId="0" xfId="0" applyNumberFormat="1" applyFont="1" applyAlignment="1">
      <alignment vertical="top"/>
    </xf>
    <xf numFmtId="0" fontId="3" fillId="2" borderId="0" xfId="0" applyFont="1" applyFill="1" applyAlignment="1">
      <alignment vertical="top"/>
    </xf>
    <xf numFmtId="0" fontId="4" fillId="0" borderId="0" xfId="0" applyFont="1" applyAlignment="1">
      <alignment vertical="top"/>
    </xf>
    <xf numFmtId="0" fontId="2" fillId="2" borderId="0" xfId="0" applyFont="1" applyFill="1" applyAlignment="1">
      <alignment vertical="top"/>
    </xf>
    <xf numFmtId="0" fontId="2" fillId="2" borderId="0" xfId="0" applyFont="1" applyFill="1" applyAlignment="1">
      <alignment horizontal="right" vertical="top"/>
    </xf>
    <xf numFmtId="0" fontId="2" fillId="2" borderId="0" xfId="0" applyFont="1" applyFill="1" applyAlignment="1">
      <alignment horizontal="left" vertical="top"/>
    </xf>
    <xf numFmtId="49" fontId="3" fillId="2" borderId="0" xfId="0" applyNumberFormat="1" applyFont="1" applyFill="1" applyAlignment="1">
      <alignment vertical="top"/>
    </xf>
    <xf numFmtId="0" fontId="4" fillId="0" borderId="0" xfId="0" applyFont="1" applyAlignment="1"/>
    <xf numFmtId="0" fontId="2" fillId="0" borderId="0" xfId="0" applyFont="1" applyAlignment="1">
      <alignment vertical="top"/>
    </xf>
    <xf numFmtId="14" fontId="3" fillId="0" borderId="0" xfId="0" applyNumberFormat="1" applyFont="1" applyAlignment="1">
      <alignment vertical="top"/>
    </xf>
    <xf numFmtId="14" fontId="3" fillId="0" borderId="0" xfId="0" applyNumberFormat="1" applyFont="1" applyFill="1" applyAlignment="1">
      <alignment vertical="top"/>
    </xf>
    <xf numFmtId="0" fontId="2" fillId="2" borderId="0" xfId="0" applyFont="1" applyFill="1" applyBorder="1" applyAlignment="1">
      <alignment vertical="top"/>
    </xf>
    <xf numFmtId="49" fontId="2" fillId="2" borderId="0" xfId="0" applyNumberFormat="1" applyFont="1" applyFill="1" applyBorder="1" applyAlignment="1">
      <alignment vertical="top"/>
    </xf>
    <xf numFmtId="0" fontId="2" fillId="0" borderId="0" xfId="0" applyFont="1" applyFill="1" applyBorder="1" applyAlignment="1">
      <alignment vertical="top"/>
    </xf>
    <xf numFmtId="0" fontId="7" fillId="0" borderId="0" xfId="0" applyFont="1" applyAlignment="1"/>
    <xf numFmtId="0" fontId="0" fillId="0" borderId="0" xfId="0" applyAlignment="1"/>
    <xf numFmtId="0" fontId="2" fillId="2" borderId="0" xfId="0" applyFont="1" applyFill="1" applyAlignment="1">
      <alignment wrapText="1"/>
    </xf>
    <xf numFmtId="0" fontId="2" fillId="0" borderId="0" xfId="0" applyFont="1" applyFill="1" applyAlignment="1"/>
    <xf numFmtId="0" fontId="3" fillId="0" borderId="0" xfId="0" applyNumberFormat="1" applyFont="1" applyAlignment="1">
      <alignment vertical="top"/>
    </xf>
    <xf numFmtId="0" fontId="2" fillId="2" borderId="0" xfId="0" applyNumberFormat="1" applyFont="1" applyFill="1" applyAlignment="1"/>
    <xf numFmtId="0" fontId="2" fillId="0" borderId="0" xfId="0" applyNumberFormat="1" applyFont="1" applyAlignment="1">
      <alignment horizontal="left" vertical="top"/>
    </xf>
    <xf numFmtId="0" fontId="3" fillId="0" borderId="0" xfId="0" applyNumberFormat="1" applyFont="1" applyFill="1" applyAlignment="1">
      <alignment vertical="top"/>
    </xf>
    <xf numFmtId="0" fontId="2" fillId="0" borderId="0" xfId="0" applyNumberFormat="1" applyFont="1" applyAlignment="1">
      <alignment vertical="top"/>
    </xf>
    <xf numFmtId="0" fontId="3" fillId="0" borderId="0" xfId="0" applyFont="1" applyBorder="1" applyAlignment="1">
      <alignment horizontal="left" vertical="top" wrapText="1"/>
    </xf>
    <xf numFmtId="0" fontId="2" fillId="0" borderId="0" xfId="0" applyFont="1" applyBorder="1" applyAlignment="1">
      <alignment vertical="top"/>
    </xf>
    <xf numFmtId="0" fontId="2" fillId="2" borderId="0" xfId="0" applyFont="1" applyFill="1" applyAlignment="1">
      <alignment horizontal="center" wrapText="1"/>
    </xf>
    <xf numFmtId="0" fontId="2" fillId="2" borderId="0" xfId="0" applyFont="1" applyFill="1" applyAlignment="1">
      <alignment horizontal="center"/>
    </xf>
    <xf numFmtId="0" fontId="2" fillId="2" borderId="0" xfId="0" applyNumberFormat="1" applyFont="1" applyFill="1" applyAlignment="1">
      <alignment horizontal="center"/>
    </xf>
    <xf numFmtId="0" fontId="6" fillId="3" borderId="0" xfId="0" applyFont="1" applyFill="1" applyBorder="1" applyAlignment="1"/>
    <xf numFmtId="0" fontId="3" fillId="3" borderId="0" xfId="0" applyFont="1" applyFill="1" applyAlignment="1"/>
    <xf numFmtId="0" fontId="2" fillId="2" borderId="0" xfId="0" applyFont="1" applyFill="1" applyBorder="1" applyAlignment="1">
      <alignment horizontal="left"/>
    </xf>
    <xf numFmtId="0" fontId="2" fillId="2"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xf numFmtId="0" fontId="3" fillId="0" borderId="0" xfId="0"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xf numFmtId="0" fontId="3" fillId="0" borderId="0" xfId="0" applyFont="1" applyFill="1" applyAlignment="1">
      <alignment horizontal="left"/>
    </xf>
    <xf numFmtId="0" fontId="2" fillId="0" borderId="0" xfId="0" applyFont="1" applyFill="1" applyAlignment="1">
      <alignment horizontal="right"/>
    </xf>
    <xf numFmtId="0" fontId="2" fillId="0" borderId="0" xfId="0" applyFont="1" applyFill="1" applyBorder="1" applyAlignment="1">
      <alignment horizontal="center"/>
    </xf>
    <xf numFmtId="0" fontId="2" fillId="0" borderId="0" xfId="0" applyFont="1" applyAlignment="1"/>
    <xf numFmtId="0" fontId="3" fillId="0" borderId="1" xfId="0" applyFont="1" applyBorder="1" applyAlignment="1"/>
    <xf numFmtId="2" fontId="3" fillId="0" borderId="0" xfId="0" applyNumberFormat="1" applyFont="1" applyAlignment="1"/>
    <xf numFmtId="0" fontId="3" fillId="0" borderId="0" xfId="0" applyFont="1" applyBorder="1" applyAlignment="1"/>
    <xf numFmtId="1" fontId="3" fillId="0" borderId="0" xfId="0" applyNumberFormat="1" applyFont="1" applyAlignment="1"/>
    <xf numFmtId="2" fontId="3" fillId="0" borderId="0" xfId="0" applyNumberFormat="1" applyFont="1" applyFill="1" applyBorder="1" applyAlignment="1"/>
    <xf numFmtId="2" fontId="3" fillId="2" borderId="0" xfId="0" applyNumberFormat="1" applyFont="1" applyFill="1" applyBorder="1" applyAlignment="1"/>
    <xf numFmtId="0" fontId="2" fillId="0" borderId="0" xfId="0" applyNumberFormat="1" applyFont="1" applyAlignment="1">
      <alignment horizontal="center"/>
    </xf>
    <xf numFmtId="0" fontId="3" fillId="0" borderId="0" xfId="0" applyNumberFormat="1" applyFont="1" applyFill="1" applyAlignment="1">
      <alignment horizontal="right"/>
    </xf>
    <xf numFmtId="0" fontId="2" fillId="0" borderId="0" xfId="0" applyNumberFormat="1" applyFont="1" applyAlignment="1">
      <alignment horizontal="left"/>
    </xf>
    <xf numFmtId="0" fontId="2" fillId="0" borderId="0" xfId="0" applyNumberFormat="1" applyFont="1" applyAlignment="1">
      <alignment horizontal="right"/>
    </xf>
    <xf numFmtId="0" fontId="3" fillId="3" borderId="0" xfId="0" applyFont="1" applyFill="1" applyAlignment="1">
      <alignment horizontal="right"/>
    </xf>
    <xf numFmtId="0" fontId="3" fillId="0" borderId="0" xfId="0" applyFont="1" applyBorder="1" applyAlignment="1">
      <alignment horizontal="left" vertical="top"/>
    </xf>
    <xf numFmtId="0" fontId="3" fillId="0" borderId="0" xfId="0" applyFont="1" applyBorder="1" applyAlignment="1">
      <alignment vertical="top"/>
    </xf>
    <xf numFmtId="0" fontId="2" fillId="2"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8" fillId="2" borderId="1" xfId="0" applyFont="1" applyFill="1" applyBorder="1" applyAlignment="1">
      <alignment vertical="top"/>
    </xf>
    <xf numFmtId="0" fontId="3" fillId="2" borderId="1" xfId="0" applyFont="1" applyFill="1" applyBorder="1" applyAlignment="1">
      <alignment vertical="top"/>
    </xf>
    <xf numFmtId="14" fontId="3" fillId="2" borderId="1" xfId="0" applyNumberFormat="1" applyFont="1" applyFill="1" applyBorder="1" applyAlignment="1">
      <alignment vertical="top"/>
    </xf>
    <xf numFmtId="0" fontId="3" fillId="0" borderId="1" xfId="0" applyFont="1" applyFill="1" applyBorder="1" applyAlignment="1">
      <alignment vertical="top" wrapText="1"/>
    </xf>
  </cellXfs>
  <cellStyles count="56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http://www.westlaw.com/Find/Default.wl?rs=dfa1.0&amp;vr=2.0&amp;DB=506&amp;FindType=Y&amp;SerialNum=2009397727" TargetMode="External"/><Relationship Id="rId47" Type="http://schemas.openxmlformats.org/officeDocument/2006/relationships/hyperlink" Target="http://www.westlaw.com/Find/Default.wl?rs=dfa1.0&amp;vr=2.0&amp;DB=506&amp;FindType=Y&amp;SerialNum=2009397727" TargetMode="External"/><Relationship Id="rId48" Type="http://schemas.openxmlformats.org/officeDocument/2006/relationships/hyperlink" Target="http://www.westlaw.com/Find/Default.wl?rs=dfa1.0&amp;vr=2.0&amp;DB=506&amp;FindType=Y&amp;SerialNum=2008783285" TargetMode="External"/><Relationship Id="rId20" Type="http://schemas.openxmlformats.org/officeDocument/2006/relationships/hyperlink" Target="http://www.westlaw.com/Find/Default.wl?rs=dfa1.0&amp;vr=2.0&amp;FindType=Y&amp;SerialNum=2012984428" TargetMode="External"/><Relationship Id="rId21" Type="http://schemas.openxmlformats.org/officeDocument/2006/relationships/hyperlink" Target="http://www.westlaw.com/Find/Default.wl?rs=dfa1.0&amp;vr=2.0&amp;DB=4637&amp;FindType=Y&amp;SerialNum=2011800666" TargetMode="External"/><Relationship Id="rId22" Type="http://schemas.openxmlformats.org/officeDocument/2006/relationships/hyperlink" Target="http://www.westlaw.com/Find/Default.wl?rs=dfa1.0&amp;vr=2.0&amp;DB=4637&amp;FindType=Y&amp;SerialNum=2010258767" TargetMode="External"/><Relationship Id="rId23" Type="http://schemas.openxmlformats.org/officeDocument/2006/relationships/hyperlink" Target="http://www.westlaw.com/Find/Default.wl?rs=dfa1.0&amp;vr=2.0&amp;FindType=Y&amp;SerialNum=2010283391" TargetMode="External"/><Relationship Id="rId24" Type="http://schemas.openxmlformats.org/officeDocument/2006/relationships/hyperlink" Target="http://www.westlaw.com/Find/Default.wl?rs=dfa1.0&amp;vr=2.0&amp;FindType=Y&amp;SerialNum=2010277084" TargetMode="External"/><Relationship Id="rId25" Type="http://schemas.openxmlformats.org/officeDocument/2006/relationships/hyperlink" Target="http://www.westlaw.com/Find/Default.wl?rs=dfa1.0&amp;vr=2.0&amp;DB=4637&amp;FindType=Y&amp;SerialNum=2010219926" TargetMode="External"/><Relationship Id="rId26" Type="http://schemas.openxmlformats.org/officeDocument/2006/relationships/hyperlink" Target="http://www.westlaw.com/Find/Default.wl?rs=dfa1.0&amp;vr=2.0&amp;DB=4637&amp;FindType=Y&amp;SerialNum=2009795497" TargetMode="External"/><Relationship Id="rId27" Type="http://schemas.openxmlformats.org/officeDocument/2006/relationships/hyperlink" Target="http://www.westlaw.com/Find/Default.wl?rs=dfa1.0&amp;vr=2.0&amp;FindType=Y&amp;SerialNum=2009515289" TargetMode="External"/><Relationship Id="rId28" Type="http://schemas.openxmlformats.org/officeDocument/2006/relationships/hyperlink" Target="http://www.westlaw.com/Find/Default.wl?rs=dfa1.0&amp;vr=2.0&amp;DB=164&amp;FindType=Y&amp;SerialNum=2014309065" TargetMode="External"/><Relationship Id="rId29" Type="http://schemas.openxmlformats.org/officeDocument/2006/relationships/hyperlink" Target="http://www.westlaw.com/Find/Default.wl?rs=dfa1.0&amp;vr=2.0&amp;DB=164&amp;FindType=Y&amp;SerialNum=2009339012" TargetMode="External"/><Relationship Id="rId1" Type="http://schemas.openxmlformats.org/officeDocument/2006/relationships/hyperlink" Target="http://www.westlaw.com/Find/Default.wl?rs=dfa1.0&amp;vr=2.0&amp;DB=506&amp;FindType=Y&amp;SerialNum=2010200956" TargetMode="External"/><Relationship Id="rId2" Type="http://schemas.openxmlformats.org/officeDocument/2006/relationships/hyperlink" Target="http://www.westlaw.com/Find/Default.wl?rs=dfa1.0&amp;vr=2.0&amp;DB=506&amp;FindType=Y&amp;SerialNum=2009781129" TargetMode="External"/><Relationship Id="rId3" Type="http://schemas.openxmlformats.org/officeDocument/2006/relationships/hyperlink" Target="http://www.westlaw.com/Find/Default.wl?rs=dfa1.0&amp;vr=2.0&amp;DB=506&amp;FindType=Y&amp;SerialNum=2009673900" TargetMode="External"/><Relationship Id="rId4" Type="http://schemas.openxmlformats.org/officeDocument/2006/relationships/hyperlink" Target="http://www.westlaw.com/Find/Default.wl?rs=dfa1.0&amp;vr=2.0&amp;DB=506&amp;FindType=Y&amp;SerialNum=2009645292" TargetMode="External"/><Relationship Id="rId5" Type="http://schemas.openxmlformats.org/officeDocument/2006/relationships/hyperlink" Target="http://www.westlaw.com/Find/Default.wl?rs=dfa1.0&amp;vr=2.0&amp;DB=506&amp;FindType=Y&amp;SerialNum=2009603940" TargetMode="External"/><Relationship Id="rId30" Type="http://schemas.openxmlformats.org/officeDocument/2006/relationships/hyperlink" Target="http://www.westlaw.com/Find/Default.wl?rs=dfa1.0&amp;vr=2.0&amp;FindType=Y&amp;SerialNum=2009265788" TargetMode="External"/><Relationship Id="rId31" Type="http://schemas.openxmlformats.org/officeDocument/2006/relationships/hyperlink" Target="http://www.westlaw.com/Find/Default.wl?rs=dfa1.0&amp;vr=2.0&amp;DB=164&amp;FindType=Y&amp;SerialNum=2009255335" TargetMode="External"/><Relationship Id="rId32" Type="http://schemas.openxmlformats.org/officeDocument/2006/relationships/hyperlink" Target="http://www.westlaw.com/Find/Default.wl?rs=dfa1.0&amp;vr=2.0&amp;DB=4637&amp;FindType=Y&amp;SerialNum=2009128848" TargetMode="External"/><Relationship Id="rId9" Type="http://schemas.openxmlformats.org/officeDocument/2006/relationships/hyperlink" Target="http://www.westlaw.com/Find/Default.wl?rs=dfa1.0&amp;vr=2.0&amp;DB=506&amp;FindType=Y&amp;SerialNum=2009250572" TargetMode="External"/><Relationship Id="rId6" Type="http://schemas.openxmlformats.org/officeDocument/2006/relationships/hyperlink" Target="http://www.westlaw.com/Find/Default.wl?rs=dfa1.0&amp;vr=2.0&amp;DB=506&amp;FindType=Y&amp;SerialNum=2009468640" TargetMode="External"/><Relationship Id="rId7" Type="http://schemas.openxmlformats.org/officeDocument/2006/relationships/hyperlink" Target="http://www.westlaw.com/Find/Default.wl?rs=dfa1.0&amp;vr=2.0&amp;DB=506&amp;FindType=Y&amp;SerialNum=2009397727" TargetMode="External"/><Relationship Id="rId8" Type="http://schemas.openxmlformats.org/officeDocument/2006/relationships/hyperlink" Target="http://www.westlaw.com/Find/Default.wl?rs=dfa1.0&amp;vr=2.0&amp;DB=506&amp;FindType=Y&amp;SerialNum=2009404696" TargetMode="External"/><Relationship Id="rId33" Type="http://schemas.openxmlformats.org/officeDocument/2006/relationships/hyperlink" Target="http://www.westlaw.com/Find/Default.wl?rs=dfa1.0&amp;vr=2.0&amp;FindType=Y&amp;SerialNum=2009118661" TargetMode="External"/><Relationship Id="rId34" Type="http://schemas.openxmlformats.org/officeDocument/2006/relationships/hyperlink" Target="http://www.westlaw.com/Find/Default.wl?rs=dfa1.0&amp;vr=2.0&amp;DB=164&amp;FindType=Y&amp;SerialNum=2008834184" TargetMode="External"/><Relationship Id="rId35" Type="http://schemas.openxmlformats.org/officeDocument/2006/relationships/hyperlink" Target="http://www.westlaw.com/Find/Default.wl?rs=dfa1.0&amp;vr=2.0&amp;FindType=Y&amp;SerialNum=2008743219" TargetMode="External"/><Relationship Id="rId36" Type="http://schemas.openxmlformats.org/officeDocument/2006/relationships/hyperlink" Target="http://www.westlaw.com/Find/Default.wl?rs=dfa1.0&amp;vr=2.0&amp;FindType=Y&amp;SerialNum=2008717319" TargetMode="External"/><Relationship Id="rId10" Type="http://schemas.openxmlformats.org/officeDocument/2006/relationships/hyperlink" Target="http://www.westlaw.com/Find/Default.wl?rs=dfa1.0&amp;vr=2.0&amp;DB=506&amp;FindType=Y&amp;SerialNum=2009212930" TargetMode="External"/><Relationship Id="rId11" Type="http://schemas.openxmlformats.org/officeDocument/2006/relationships/hyperlink" Target="http://www.westlaw.com/Find/Default.wl?rs=dfa1.0&amp;vr=2.0&amp;DB=506&amp;FindType=Y&amp;SerialNum=2009129684" TargetMode="External"/><Relationship Id="rId12" Type="http://schemas.openxmlformats.org/officeDocument/2006/relationships/hyperlink" Target="http://www.westlaw.com/Find/Default.wl?rs=dfa1.0&amp;vr=2.0&amp;DB=506&amp;FindType=Y&amp;SerialNum=2009106036" TargetMode="External"/><Relationship Id="rId13" Type="http://schemas.openxmlformats.org/officeDocument/2006/relationships/hyperlink" Target="http://www.westlaw.com/Find/Default.wl?rs=dfa1.0&amp;vr=2.0&amp;DB=506&amp;FindType=Y&amp;SerialNum=2008986777" TargetMode="External"/><Relationship Id="rId14" Type="http://schemas.openxmlformats.org/officeDocument/2006/relationships/hyperlink" Target="http://www.westlaw.com/Find/Default.wl?rs=dfa1.0&amp;vr=2.0&amp;DB=506&amp;FindType=Y&amp;SerialNum=2008850482" TargetMode="External"/><Relationship Id="rId15" Type="http://schemas.openxmlformats.org/officeDocument/2006/relationships/hyperlink" Target="http://www.westlaw.com/Find/Default.wl?rs=dfa1.0&amp;vr=2.0&amp;DB=506&amp;FindType=Y&amp;SerialNum=2008826641" TargetMode="External"/><Relationship Id="rId16" Type="http://schemas.openxmlformats.org/officeDocument/2006/relationships/hyperlink" Target="http://www.westlaw.com/Find/Default.wl?rs=dfa1.0&amp;vr=2.0&amp;DB=506&amp;FindType=Y&amp;SerialNum=2008783285" TargetMode="External"/><Relationship Id="rId17" Type="http://schemas.openxmlformats.org/officeDocument/2006/relationships/hyperlink" Target="http://www.westlaw.com/Find/Default.wl?rs=dfa1.0&amp;vr=2.0&amp;DB=506&amp;FindType=Y&amp;SerialNum=2008662458" TargetMode="External"/><Relationship Id="rId18" Type="http://schemas.openxmlformats.org/officeDocument/2006/relationships/hyperlink" Target="http://www.westlaw.com/Find/Default.wl?rs=dfa1.0&amp;vr=2.0&amp;DB=506&amp;FindType=Y&amp;SerialNum=2008584043" TargetMode="External"/><Relationship Id="rId19" Type="http://schemas.openxmlformats.org/officeDocument/2006/relationships/hyperlink" Target="http://www.westlaw.com/Find/Default.wl?rs=dfa1.0&amp;vr=2.0&amp;DB=506&amp;FindType=Y&amp;SerialNum=2008333134" TargetMode="External"/><Relationship Id="rId37" Type="http://schemas.openxmlformats.org/officeDocument/2006/relationships/hyperlink" Target="http://www.westlaw.com/Find/Default.wl?rs=dfa1.0&amp;vr=2.0&amp;FindType=Y&amp;SerialNum=2008632413" TargetMode="External"/><Relationship Id="rId38" Type="http://schemas.openxmlformats.org/officeDocument/2006/relationships/hyperlink" Target="http://www.westlaw.com/Find/Default.wl?rs=dfa1.0&amp;vr=2.0&amp;FindType=Y&amp;SerialNum=2008515687" TargetMode="External"/><Relationship Id="rId39" Type="http://schemas.openxmlformats.org/officeDocument/2006/relationships/hyperlink" Target="http://www.westlaw.com/Find/Default.wl?rs=dfa1.0&amp;vr=2.0&amp;DB=4637&amp;FindType=Y&amp;SerialNum=2007964962" TargetMode="External"/><Relationship Id="rId40" Type="http://schemas.openxmlformats.org/officeDocument/2006/relationships/hyperlink" Target="http://www.westlaw.com/Find/Default.wl?rs=dfa1.0&amp;vr=2.0&amp;FindType=Y&amp;SerialNum=2007838665" TargetMode="External"/><Relationship Id="rId41" Type="http://schemas.openxmlformats.org/officeDocument/2006/relationships/hyperlink" Target="http://www.westlaw.com/Find/Default.wl?rs=dfa1.0&amp;vr=2.0&amp;FindType=Y&amp;SerialNum=2007923777" TargetMode="External"/><Relationship Id="rId42" Type="http://schemas.openxmlformats.org/officeDocument/2006/relationships/hyperlink" Target="http://www.westlaw.com/Find/Default.wl?rs=dfa1.0&amp;vr=2.0&amp;DB=164&amp;FindType=Y&amp;SerialNum=2010791141" TargetMode="External"/><Relationship Id="rId43" Type="http://schemas.openxmlformats.org/officeDocument/2006/relationships/hyperlink" Target="http://www.westlaw.com/Find/Default.wl?rs=dfa1.0&amp;vr=2.0&amp;DB=26&amp;FindType=Y&amp;SerialNum=2007662511" TargetMode="External"/><Relationship Id="rId44" Type="http://schemas.openxmlformats.org/officeDocument/2006/relationships/hyperlink" Target="http://www.westlaw.com/Find/Default.wl?rs=dfa1.0&amp;vr=2.0&amp;DB=506&amp;FindType=Y&amp;SerialNum=2009781129" TargetMode="External"/><Relationship Id="rId45" Type="http://schemas.openxmlformats.org/officeDocument/2006/relationships/hyperlink" Target="http://www.westlaw.com/Find/Default.wl?rs=dfa1.0&amp;vr=2.0&amp;DB=506&amp;FindType=Y&amp;SerialNum=2009645292"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23.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abSelected="1" topLeftCell="A43" workbookViewId="0">
      <pane ySplit="500" activePane="bottomLeft"/>
      <selection activeCell="S43" sqref="S43"/>
      <selection pane="bottomLeft" activeCell="A6" sqref="A6"/>
    </sheetView>
  </sheetViews>
  <sheetFormatPr baseColWidth="10" defaultColWidth="8.83203125" defaultRowHeight="12" x14ac:dyDescent="0"/>
  <cols>
    <col min="1" max="1" width="4.83203125" style="15" customWidth="1"/>
    <col min="2" max="2" width="17.83203125" style="15" customWidth="1"/>
    <col min="3" max="3" width="18.83203125" style="15" customWidth="1"/>
    <col min="4" max="17" width="6" style="15" customWidth="1"/>
    <col min="18" max="16384" width="8.83203125" style="15"/>
  </cols>
  <sheetData>
    <row r="1" spans="1:17" ht="17">
      <c r="A1" s="57" t="s">
        <v>288</v>
      </c>
      <c r="B1" s="58"/>
      <c r="C1" s="58"/>
      <c r="D1" s="58"/>
      <c r="E1" s="58"/>
      <c r="F1" s="58"/>
      <c r="G1" s="58"/>
      <c r="H1" s="58"/>
      <c r="I1" s="58"/>
      <c r="J1" s="58"/>
      <c r="K1" s="58"/>
      <c r="L1" s="58"/>
      <c r="M1" s="58"/>
      <c r="N1" s="58"/>
      <c r="O1" s="58"/>
      <c r="P1" s="58"/>
      <c r="Q1" s="80" t="s">
        <v>665</v>
      </c>
    </row>
    <row r="3" spans="1:17" ht="22">
      <c r="B3" s="28" t="s">
        <v>5</v>
      </c>
    </row>
    <row r="4" spans="1:17">
      <c r="B4" s="15" t="s">
        <v>6</v>
      </c>
    </row>
    <row r="5" spans="1:17">
      <c r="B5" s="15" t="s">
        <v>169</v>
      </c>
    </row>
    <row r="7" spans="1:17">
      <c r="A7" s="59" t="s">
        <v>492</v>
      </c>
      <c r="B7" s="60"/>
      <c r="C7" s="17"/>
      <c r="D7" s="17"/>
      <c r="E7" s="17"/>
      <c r="F7" s="17"/>
      <c r="G7" s="17"/>
      <c r="H7" s="17"/>
      <c r="I7" s="17"/>
      <c r="J7" s="17"/>
      <c r="K7" s="17"/>
      <c r="L7" s="17"/>
      <c r="M7" s="17"/>
      <c r="N7" s="17"/>
      <c r="O7" s="17"/>
      <c r="P7" s="17"/>
      <c r="Q7" s="17"/>
    </row>
    <row r="8" spans="1:17" s="19" customFormat="1">
      <c r="A8" s="61"/>
      <c r="B8" s="62"/>
    </row>
    <row r="9" spans="1:17" s="19" customFormat="1">
      <c r="A9" s="63" t="s">
        <v>505</v>
      </c>
      <c r="B9" s="62"/>
    </row>
    <row r="10" spans="1:17">
      <c r="A10" s="64" t="s">
        <v>30</v>
      </c>
      <c r="B10" s="65" t="s">
        <v>501</v>
      </c>
    </row>
    <row r="11" spans="1:17">
      <c r="A11" s="64" t="s">
        <v>23</v>
      </c>
      <c r="B11" s="65" t="s">
        <v>512</v>
      </c>
    </row>
    <row r="12" spans="1:17">
      <c r="A12" s="64" t="s">
        <v>4</v>
      </c>
      <c r="B12" s="65" t="s">
        <v>507</v>
      </c>
    </row>
    <row r="13" spans="1:17">
      <c r="A13" s="64" t="s">
        <v>33</v>
      </c>
      <c r="B13" s="65" t="s">
        <v>508</v>
      </c>
    </row>
    <row r="14" spans="1:17">
      <c r="A14" s="64" t="s">
        <v>34</v>
      </c>
      <c r="B14" s="65" t="s">
        <v>509</v>
      </c>
    </row>
    <row r="15" spans="1:17">
      <c r="A15" s="64" t="s">
        <v>24</v>
      </c>
      <c r="B15" s="65" t="s">
        <v>502</v>
      </c>
    </row>
    <row r="16" spans="1:17">
      <c r="A16" s="64" t="s">
        <v>25</v>
      </c>
      <c r="B16" s="65" t="s">
        <v>503</v>
      </c>
    </row>
    <row r="17" spans="1:17">
      <c r="A17" s="64" t="s">
        <v>26</v>
      </c>
      <c r="B17" s="65" t="s">
        <v>495</v>
      </c>
    </row>
    <row r="18" spans="1:17">
      <c r="A18" s="64" t="s">
        <v>27</v>
      </c>
      <c r="B18" s="65" t="s">
        <v>496</v>
      </c>
    </row>
    <row r="19" spans="1:17">
      <c r="A19" s="64" t="s">
        <v>28</v>
      </c>
      <c r="B19" s="65" t="s">
        <v>497</v>
      </c>
    </row>
    <row r="20" spans="1:17">
      <c r="A20" s="64" t="s">
        <v>29</v>
      </c>
      <c r="B20" s="65" t="s">
        <v>498</v>
      </c>
    </row>
    <row r="21" spans="1:17">
      <c r="A21" s="64" t="s">
        <v>31</v>
      </c>
      <c r="B21" s="65" t="s">
        <v>499</v>
      </c>
    </row>
    <row r="22" spans="1:17">
      <c r="A22" s="64" t="s">
        <v>3</v>
      </c>
      <c r="B22" s="65" t="s">
        <v>500</v>
      </c>
    </row>
    <row r="23" spans="1:17">
      <c r="A23" s="64" t="s">
        <v>32</v>
      </c>
      <c r="B23" s="65" t="s">
        <v>521</v>
      </c>
    </row>
    <row r="24" spans="1:17">
      <c r="A24" s="64"/>
      <c r="B24" s="65"/>
    </row>
    <row r="25" spans="1:17">
      <c r="A25" s="66" t="s">
        <v>510</v>
      </c>
      <c r="B25" s="19"/>
    </row>
    <row r="26" spans="1:17">
      <c r="A26" s="67" t="s">
        <v>35</v>
      </c>
      <c r="B26" s="19" t="s">
        <v>506</v>
      </c>
    </row>
    <row r="27" spans="1:17">
      <c r="A27" s="64" t="s">
        <v>490</v>
      </c>
      <c r="B27" s="65" t="s">
        <v>523</v>
      </c>
    </row>
    <row r="28" spans="1:17">
      <c r="A28" s="64" t="s">
        <v>491</v>
      </c>
      <c r="B28" s="65" t="s">
        <v>524</v>
      </c>
    </row>
    <row r="29" spans="1:17">
      <c r="A29" s="64" t="s">
        <v>489</v>
      </c>
      <c r="B29" s="65" t="s">
        <v>525</v>
      </c>
    </row>
    <row r="30" spans="1:17">
      <c r="A30" s="64" t="s">
        <v>26</v>
      </c>
      <c r="B30" s="65" t="s">
        <v>526</v>
      </c>
    </row>
    <row r="31" spans="1:17">
      <c r="A31" s="64"/>
      <c r="B31" s="65"/>
    </row>
    <row r="32" spans="1:17">
      <c r="A32" s="59" t="s">
        <v>528</v>
      </c>
      <c r="B32" s="60"/>
      <c r="C32" s="17"/>
      <c r="D32" s="17"/>
      <c r="E32" s="17"/>
      <c r="F32" s="17"/>
      <c r="G32" s="17"/>
      <c r="H32" s="17"/>
      <c r="I32" s="17"/>
      <c r="J32" s="17"/>
      <c r="K32" s="17"/>
      <c r="L32" s="17"/>
      <c r="M32" s="17"/>
      <c r="N32" s="17"/>
      <c r="O32" s="17"/>
      <c r="P32" s="17"/>
      <c r="Q32" s="17"/>
    </row>
    <row r="33" spans="1:18">
      <c r="A33" s="68"/>
      <c r="B33" s="62" t="s">
        <v>640</v>
      </c>
    </row>
    <row r="34" spans="1:18">
      <c r="A34" s="68"/>
      <c r="B34" s="65" t="s">
        <v>554</v>
      </c>
    </row>
    <row r="35" spans="1:18">
      <c r="A35" s="68"/>
      <c r="B35" s="65" t="s">
        <v>559</v>
      </c>
    </row>
    <row r="36" spans="1:18" s="19" customFormat="1">
      <c r="A36" s="68"/>
      <c r="B36" s="65" t="s">
        <v>548</v>
      </c>
    </row>
    <row r="37" spans="1:18" s="19" customFormat="1">
      <c r="A37" s="68"/>
      <c r="B37" s="65" t="s">
        <v>572</v>
      </c>
    </row>
    <row r="38" spans="1:18">
      <c r="A38" s="68"/>
      <c r="B38" s="65" t="s">
        <v>527</v>
      </c>
    </row>
    <row r="39" spans="1:18">
      <c r="A39" s="68"/>
      <c r="B39" s="65" t="s">
        <v>544</v>
      </c>
    </row>
    <row r="40" spans="1:18">
      <c r="A40" s="68"/>
      <c r="B40" s="65" t="s">
        <v>664</v>
      </c>
    </row>
    <row r="41" spans="1:18">
      <c r="A41" s="64"/>
      <c r="B41" s="65"/>
    </row>
    <row r="42" spans="1:18">
      <c r="A42" s="59" t="s">
        <v>533</v>
      </c>
      <c r="B42" s="60"/>
      <c r="C42" s="17"/>
      <c r="D42" s="17"/>
      <c r="E42" s="17"/>
      <c r="F42" s="17"/>
      <c r="G42" s="17"/>
      <c r="H42" s="17"/>
      <c r="I42" s="17"/>
      <c r="J42" s="17"/>
      <c r="K42" s="17"/>
      <c r="L42" s="17"/>
      <c r="M42" s="17"/>
      <c r="N42" s="17"/>
      <c r="O42" s="17"/>
      <c r="P42" s="17"/>
      <c r="Q42" s="17"/>
    </row>
    <row r="43" spans="1:18">
      <c r="A43" s="69"/>
      <c r="B43" s="45" t="s">
        <v>0</v>
      </c>
      <c r="C43" s="45" t="s">
        <v>2</v>
      </c>
      <c r="D43" s="54" t="s">
        <v>30</v>
      </c>
      <c r="E43" s="54" t="s">
        <v>23</v>
      </c>
      <c r="F43" s="54" t="s">
        <v>4</v>
      </c>
      <c r="G43" s="54" t="s">
        <v>33</v>
      </c>
      <c r="H43" s="54" t="s">
        <v>34</v>
      </c>
      <c r="I43" s="54" t="s">
        <v>24</v>
      </c>
      <c r="J43" s="54" t="s">
        <v>25</v>
      </c>
      <c r="K43" s="54" t="s">
        <v>26</v>
      </c>
      <c r="L43" s="54" t="s">
        <v>27</v>
      </c>
      <c r="M43" s="54" t="s">
        <v>28</v>
      </c>
      <c r="N43" s="54" t="s">
        <v>29</v>
      </c>
      <c r="O43" s="54" t="s">
        <v>31</v>
      </c>
      <c r="P43" s="54" t="s">
        <v>3</v>
      </c>
      <c r="Q43" s="54" t="s">
        <v>32</v>
      </c>
    </row>
    <row r="44" spans="1:18">
      <c r="A44" s="69"/>
      <c r="B44" s="23"/>
      <c r="C44" s="23"/>
      <c r="D44" s="23"/>
      <c r="E44" s="23"/>
      <c r="F44" s="23"/>
      <c r="G44" s="23"/>
      <c r="H44" s="23"/>
      <c r="I44" s="23"/>
      <c r="J44" s="23"/>
      <c r="K44" s="24"/>
      <c r="L44" s="24"/>
      <c r="M44" s="24"/>
      <c r="N44" s="24"/>
      <c r="O44" s="24"/>
      <c r="P44" s="23"/>
      <c r="Q44" s="23"/>
    </row>
    <row r="45" spans="1:18">
      <c r="B45" s="70" t="s">
        <v>289</v>
      </c>
      <c r="C45" s="26" t="s">
        <v>661</v>
      </c>
      <c r="D45" s="70">
        <v>1</v>
      </c>
      <c r="E45" s="70">
        <v>0</v>
      </c>
      <c r="F45" s="70">
        <v>0</v>
      </c>
      <c r="G45" s="70">
        <v>0</v>
      </c>
      <c r="H45" s="70">
        <v>0</v>
      </c>
      <c r="I45" s="70">
        <v>0</v>
      </c>
      <c r="J45" s="70">
        <v>0</v>
      </c>
      <c r="K45" s="70">
        <v>0</v>
      </c>
      <c r="L45" s="70">
        <v>0</v>
      </c>
      <c r="M45" s="70">
        <v>0</v>
      </c>
      <c r="N45" s="70">
        <v>0</v>
      </c>
      <c r="O45" s="70">
        <v>1</v>
      </c>
      <c r="P45" s="70">
        <v>0</v>
      </c>
      <c r="Q45" s="70">
        <v>0</v>
      </c>
      <c r="R45" s="15" t="s">
        <v>663</v>
      </c>
    </row>
    <row r="46" spans="1:18">
      <c r="B46" s="69" t="s">
        <v>529</v>
      </c>
      <c r="D46" s="15">
        <v>1</v>
      </c>
      <c r="E46" s="15">
        <v>0</v>
      </c>
      <c r="F46" s="15">
        <v>0</v>
      </c>
      <c r="G46" s="15">
        <v>0</v>
      </c>
      <c r="H46" s="15">
        <v>0</v>
      </c>
      <c r="I46" s="15">
        <v>0</v>
      </c>
      <c r="J46" s="15">
        <v>0</v>
      </c>
      <c r="K46" s="15">
        <v>0</v>
      </c>
      <c r="L46" s="15">
        <v>0</v>
      </c>
      <c r="M46" s="15">
        <v>0</v>
      </c>
      <c r="N46" s="15">
        <v>0</v>
      </c>
      <c r="O46" s="15">
        <v>1</v>
      </c>
      <c r="P46" s="15">
        <v>0</v>
      </c>
      <c r="Q46" s="15">
        <v>0</v>
      </c>
    </row>
    <row r="47" spans="1:18">
      <c r="B47" s="69" t="s">
        <v>535</v>
      </c>
      <c r="D47" s="71">
        <v>1</v>
      </c>
      <c r="E47" s="71">
        <v>0</v>
      </c>
      <c r="F47" s="71">
        <v>0</v>
      </c>
      <c r="G47" s="71">
        <v>0</v>
      </c>
      <c r="H47" s="71">
        <v>0</v>
      </c>
      <c r="I47" s="71">
        <v>0</v>
      </c>
      <c r="J47" s="71">
        <v>0</v>
      </c>
      <c r="K47" s="71">
        <v>0</v>
      </c>
      <c r="L47" s="71">
        <v>0</v>
      </c>
      <c r="M47" s="71">
        <v>0</v>
      </c>
      <c r="N47" s="71">
        <v>0</v>
      </c>
      <c r="O47" s="71">
        <v>1</v>
      </c>
      <c r="P47" s="71">
        <v>0</v>
      </c>
      <c r="Q47" s="71">
        <v>0</v>
      </c>
    </row>
    <row r="48" spans="1:18">
      <c r="C48" s="25"/>
    </row>
    <row r="49" spans="2:18">
      <c r="B49" s="15" t="s">
        <v>519</v>
      </c>
      <c r="C49" s="25"/>
    </row>
    <row r="50" spans="2:18">
      <c r="B50" s="15" t="s">
        <v>7</v>
      </c>
      <c r="C50" s="25" t="s">
        <v>170</v>
      </c>
      <c r="D50" s="8">
        <f t="shared" ref="D50:D59" si="0">SUM(F50:O50)</f>
        <v>0</v>
      </c>
      <c r="E50" s="8">
        <f t="shared" ref="E50:E59" si="1">SUM(F50:H50)</f>
        <v>0</v>
      </c>
      <c r="F50" s="15">
        <v>0</v>
      </c>
      <c r="G50" s="15">
        <v>0</v>
      </c>
      <c r="H50" s="15">
        <v>0</v>
      </c>
      <c r="I50" s="15">
        <v>0</v>
      </c>
      <c r="J50" s="15">
        <v>0</v>
      </c>
      <c r="K50" s="15">
        <v>0</v>
      </c>
      <c r="L50" s="15">
        <v>0</v>
      </c>
      <c r="M50" s="15">
        <v>0</v>
      </c>
      <c r="N50" s="15">
        <v>0</v>
      </c>
      <c r="O50" s="15">
        <v>0</v>
      </c>
      <c r="P50" s="15">
        <v>0</v>
      </c>
      <c r="Q50" s="15">
        <v>0</v>
      </c>
    </row>
    <row r="51" spans="2:18">
      <c r="B51" s="15" t="s">
        <v>174</v>
      </c>
      <c r="C51" s="25" t="s">
        <v>171</v>
      </c>
      <c r="D51" s="8">
        <f t="shared" si="0"/>
        <v>2</v>
      </c>
      <c r="E51" s="8">
        <f t="shared" si="1"/>
        <v>0</v>
      </c>
      <c r="F51" s="15">
        <v>0</v>
      </c>
      <c r="G51" s="15">
        <v>0</v>
      </c>
      <c r="H51" s="15">
        <v>0</v>
      </c>
      <c r="I51" s="15">
        <v>0</v>
      </c>
      <c r="J51" s="15">
        <v>1</v>
      </c>
      <c r="K51" s="15">
        <v>0</v>
      </c>
      <c r="L51" s="15">
        <v>0</v>
      </c>
      <c r="M51" s="15">
        <v>0</v>
      </c>
      <c r="N51" s="15">
        <v>0</v>
      </c>
      <c r="O51" s="15">
        <v>1</v>
      </c>
      <c r="P51" s="15">
        <v>1</v>
      </c>
      <c r="Q51" s="15">
        <v>4</v>
      </c>
    </row>
    <row r="52" spans="2:18">
      <c r="B52" s="15" t="s">
        <v>175</v>
      </c>
      <c r="C52" s="25" t="s">
        <v>172</v>
      </c>
      <c r="D52" s="8">
        <f t="shared" si="0"/>
        <v>3</v>
      </c>
      <c r="E52" s="8">
        <f t="shared" si="1"/>
        <v>0</v>
      </c>
      <c r="F52" s="15">
        <v>0</v>
      </c>
      <c r="G52" s="15">
        <v>0</v>
      </c>
      <c r="H52" s="15">
        <v>0</v>
      </c>
      <c r="I52" s="15">
        <v>0</v>
      </c>
      <c r="J52" s="15">
        <v>1</v>
      </c>
      <c r="K52" s="15">
        <v>0</v>
      </c>
      <c r="L52" s="15">
        <v>0</v>
      </c>
      <c r="M52" s="15">
        <v>0</v>
      </c>
      <c r="N52" s="15">
        <v>0</v>
      </c>
      <c r="O52" s="15">
        <v>2</v>
      </c>
      <c r="P52" s="15">
        <v>0</v>
      </c>
      <c r="Q52" s="15">
        <v>1</v>
      </c>
    </row>
    <row r="53" spans="2:18">
      <c r="B53" s="15" t="s">
        <v>8</v>
      </c>
      <c r="C53" s="25" t="s">
        <v>9</v>
      </c>
      <c r="D53" s="8">
        <f t="shared" si="0"/>
        <v>5</v>
      </c>
      <c r="E53" s="8">
        <f t="shared" si="1"/>
        <v>0</v>
      </c>
      <c r="F53" s="15">
        <v>0</v>
      </c>
      <c r="G53" s="15">
        <v>0</v>
      </c>
      <c r="H53" s="15">
        <v>0</v>
      </c>
      <c r="I53" s="15">
        <v>0</v>
      </c>
      <c r="J53" s="15">
        <v>3</v>
      </c>
      <c r="K53" s="15">
        <v>0</v>
      </c>
      <c r="L53" s="15">
        <v>1</v>
      </c>
      <c r="M53" s="15">
        <v>0</v>
      </c>
      <c r="N53" s="15">
        <v>0</v>
      </c>
      <c r="O53" s="15">
        <v>1</v>
      </c>
      <c r="P53" s="15">
        <v>1</v>
      </c>
      <c r="Q53" s="15">
        <v>2</v>
      </c>
    </row>
    <row r="54" spans="2:18">
      <c r="B54" s="15" t="s">
        <v>7</v>
      </c>
      <c r="C54" s="25" t="s">
        <v>10</v>
      </c>
      <c r="D54" s="8">
        <f t="shared" si="0"/>
        <v>1</v>
      </c>
      <c r="E54" s="8">
        <f t="shared" si="1"/>
        <v>0</v>
      </c>
      <c r="F54" s="15">
        <v>0</v>
      </c>
      <c r="G54" s="15">
        <v>0</v>
      </c>
      <c r="H54" s="15">
        <v>0</v>
      </c>
      <c r="I54" s="15">
        <v>0</v>
      </c>
      <c r="J54" s="15">
        <v>0</v>
      </c>
      <c r="K54" s="15">
        <v>0</v>
      </c>
      <c r="L54" s="15">
        <v>0</v>
      </c>
      <c r="M54" s="15">
        <v>0</v>
      </c>
      <c r="N54" s="15">
        <v>0</v>
      </c>
      <c r="O54" s="15">
        <v>1</v>
      </c>
      <c r="P54" s="15">
        <v>0</v>
      </c>
      <c r="Q54" s="15">
        <v>0</v>
      </c>
    </row>
    <row r="55" spans="2:18">
      <c r="B55" s="15" t="s">
        <v>176</v>
      </c>
      <c r="C55" s="25" t="s">
        <v>173</v>
      </c>
      <c r="D55" s="8">
        <f t="shared" si="0"/>
        <v>5</v>
      </c>
      <c r="E55" s="8">
        <f t="shared" si="1"/>
        <v>2</v>
      </c>
      <c r="F55" s="15">
        <v>2</v>
      </c>
      <c r="G55" s="15">
        <v>0</v>
      </c>
      <c r="H55" s="15">
        <v>0</v>
      </c>
      <c r="I55" s="15">
        <v>0</v>
      </c>
      <c r="J55" s="15">
        <v>0</v>
      </c>
      <c r="K55" s="15">
        <v>0</v>
      </c>
      <c r="L55" s="15">
        <v>0</v>
      </c>
      <c r="M55" s="15">
        <v>0</v>
      </c>
      <c r="N55" s="15">
        <v>0</v>
      </c>
      <c r="O55" s="15">
        <v>3</v>
      </c>
      <c r="P55" s="15">
        <v>0</v>
      </c>
      <c r="Q55" s="15">
        <v>0</v>
      </c>
    </row>
    <row r="56" spans="2:18">
      <c r="B56" s="15" t="s">
        <v>8</v>
      </c>
      <c r="C56" s="25" t="s">
        <v>11</v>
      </c>
      <c r="D56" s="8">
        <f t="shared" si="0"/>
        <v>3</v>
      </c>
      <c r="E56" s="8">
        <f t="shared" si="1"/>
        <v>0</v>
      </c>
      <c r="F56" s="15">
        <v>0</v>
      </c>
      <c r="G56" s="15">
        <v>0</v>
      </c>
      <c r="H56" s="15">
        <v>0</v>
      </c>
      <c r="I56" s="15">
        <v>0</v>
      </c>
      <c r="J56" s="15">
        <v>1</v>
      </c>
      <c r="K56" s="15">
        <v>0</v>
      </c>
      <c r="L56" s="15">
        <v>0</v>
      </c>
      <c r="M56" s="15">
        <v>0</v>
      </c>
      <c r="N56" s="15">
        <v>0</v>
      </c>
      <c r="O56" s="15">
        <v>2</v>
      </c>
      <c r="P56" s="15">
        <v>1</v>
      </c>
      <c r="Q56" s="15">
        <v>0</v>
      </c>
    </row>
    <row r="57" spans="2:18">
      <c r="B57" s="15" t="s">
        <v>8</v>
      </c>
      <c r="C57" s="25" t="s">
        <v>12</v>
      </c>
      <c r="D57" s="8">
        <f t="shared" si="0"/>
        <v>7</v>
      </c>
      <c r="E57" s="8">
        <f t="shared" si="1"/>
        <v>1</v>
      </c>
      <c r="F57" s="15">
        <v>1</v>
      </c>
      <c r="G57" s="15">
        <v>0</v>
      </c>
      <c r="H57" s="15">
        <v>0</v>
      </c>
      <c r="I57" s="15">
        <v>0</v>
      </c>
      <c r="J57" s="15">
        <v>4</v>
      </c>
      <c r="K57" s="15">
        <v>0</v>
      </c>
      <c r="L57" s="15">
        <v>0</v>
      </c>
      <c r="M57" s="15">
        <v>0</v>
      </c>
      <c r="N57" s="15">
        <v>0</v>
      </c>
      <c r="O57" s="15">
        <v>2</v>
      </c>
      <c r="P57" s="15">
        <v>2</v>
      </c>
      <c r="Q57" s="15">
        <v>0</v>
      </c>
    </row>
    <row r="58" spans="2:18">
      <c r="B58" s="15" t="s">
        <v>7</v>
      </c>
      <c r="C58" s="25" t="s">
        <v>13</v>
      </c>
      <c r="D58" s="8">
        <f t="shared" si="0"/>
        <v>2</v>
      </c>
      <c r="E58" s="8">
        <f t="shared" si="1"/>
        <v>1</v>
      </c>
      <c r="F58" s="15">
        <v>1</v>
      </c>
      <c r="G58" s="15">
        <v>0</v>
      </c>
      <c r="H58" s="15">
        <v>0</v>
      </c>
      <c r="I58" s="15">
        <v>0</v>
      </c>
      <c r="J58" s="15">
        <v>0</v>
      </c>
      <c r="K58" s="15">
        <v>0</v>
      </c>
      <c r="L58" s="15">
        <v>0</v>
      </c>
      <c r="M58" s="15">
        <v>0</v>
      </c>
      <c r="N58" s="15">
        <v>0</v>
      </c>
      <c r="O58" s="15">
        <v>1</v>
      </c>
      <c r="P58" s="15">
        <v>0</v>
      </c>
      <c r="Q58" s="15">
        <v>0</v>
      </c>
    </row>
    <row r="59" spans="2:18">
      <c r="B59" s="70" t="s">
        <v>8</v>
      </c>
      <c r="C59" s="26" t="s">
        <v>14</v>
      </c>
      <c r="D59" s="88">
        <f t="shared" si="0"/>
        <v>3</v>
      </c>
      <c r="E59" s="88">
        <f t="shared" si="1"/>
        <v>2</v>
      </c>
      <c r="F59" s="70">
        <v>1</v>
      </c>
      <c r="G59" s="70">
        <v>0</v>
      </c>
      <c r="H59" s="70">
        <v>1</v>
      </c>
      <c r="I59" s="70">
        <v>0</v>
      </c>
      <c r="J59" s="70">
        <v>0</v>
      </c>
      <c r="K59" s="70">
        <v>0</v>
      </c>
      <c r="L59" s="70">
        <v>0</v>
      </c>
      <c r="M59" s="70">
        <v>0</v>
      </c>
      <c r="N59" s="70">
        <v>0</v>
      </c>
      <c r="O59" s="70">
        <v>1</v>
      </c>
      <c r="P59" s="70">
        <v>1</v>
      </c>
      <c r="Q59" s="70">
        <v>0</v>
      </c>
    </row>
    <row r="60" spans="2:18">
      <c r="B60" s="69" t="s">
        <v>530</v>
      </c>
      <c r="D60" s="15">
        <f t="shared" ref="D60:Q60" si="2">SUM(D50:D59)</f>
        <v>31</v>
      </c>
      <c r="E60" s="15">
        <f t="shared" si="2"/>
        <v>6</v>
      </c>
      <c r="F60" s="15">
        <f t="shared" si="2"/>
        <v>5</v>
      </c>
      <c r="G60" s="15">
        <f t="shared" si="2"/>
        <v>0</v>
      </c>
      <c r="H60" s="15">
        <f t="shared" si="2"/>
        <v>1</v>
      </c>
      <c r="I60" s="15">
        <f t="shared" si="2"/>
        <v>0</v>
      </c>
      <c r="J60" s="15">
        <f t="shared" si="2"/>
        <v>10</v>
      </c>
      <c r="K60" s="15">
        <f t="shared" si="2"/>
        <v>0</v>
      </c>
      <c r="L60" s="15">
        <f t="shared" si="2"/>
        <v>1</v>
      </c>
      <c r="M60" s="15">
        <f t="shared" si="2"/>
        <v>0</v>
      </c>
      <c r="N60" s="15">
        <f t="shared" si="2"/>
        <v>0</v>
      </c>
      <c r="O60" s="15">
        <f t="shared" si="2"/>
        <v>14</v>
      </c>
      <c r="P60" s="15">
        <f t="shared" si="2"/>
        <v>6</v>
      </c>
      <c r="Q60" s="15">
        <f t="shared" si="2"/>
        <v>7</v>
      </c>
    </row>
    <row r="61" spans="2:18">
      <c r="B61" s="69" t="s">
        <v>535</v>
      </c>
      <c r="D61" s="15">
        <f t="shared" ref="D61:Q61" si="3">AVERAGE(D50:D59)</f>
        <v>3.1</v>
      </c>
      <c r="E61" s="15">
        <f t="shared" si="3"/>
        <v>0.6</v>
      </c>
      <c r="F61" s="15">
        <f t="shared" si="3"/>
        <v>0.5</v>
      </c>
      <c r="G61" s="15">
        <f t="shared" si="3"/>
        <v>0</v>
      </c>
      <c r="H61" s="15">
        <f t="shared" si="3"/>
        <v>0.1</v>
      </c>
      <c r="I61" s="15">
        <f t="shared" si="3"/>
        <v>0</v>
      </c>
      <c r="J61" s="15">
        <f t="shared" si="3"/>
        <v>1</v>
      </c>
      <c r="K61" s="15">
        <f t="shared" si="3"/>
        <v>0</v>
      </c>
      <c r="L61" s="15">
        <f t="shared" si="3"/>
        <v>0.1</v>
      </c>
      <c r="M61" s="15">
        <f t="shared" si="3"/>
        <v>0</v>
      </c>
      <c r="N61" s="15">
        <f t="shared" si="3"/>
        <v>0</v>
      </c>
      <c r="O61" s="15">
        <f t="shared" si="3"/>
        <v>1.4</v>
      </c>
      <c r="P61" s="15">
        <f t="shared" si="3"/>
        <v>0.6</v>
      </c>
      <c r="Q61" s="15">
        <f t="shared" si="3"/>
        <v>0.7</v>
      </c>
    </row>
    <row r="63" spans="2:18">
      <c r="B63" s="72" t="s">
        <v>520</v>
      </c>
      <c r="C63" s="25" t="s">
        <v>516</v>
      </c>
      <c r="D63" s="8">
        <f t="shared" ref="D63:D72" si="4">SUM(F63:O63)</f>
        <v>0</v>
      </c>
      <c r="E63" s="8">
        <f t="shared" ref="E63:E72" si="5">SUM(F63:H63)</f>
        <v>0</v>
      </c>
      <c r="F63" s="15">
        <v>0</v>
      </c>
      <c r="G63" s="15">
        <v>0</v>
      </c>
      <c r="H63" s="15">
        <v>0</v>
      </c>
      <c r="I63" s="15">
        <v>0</v>
      </c>
      <c r="J63" s="15">
        <v>0</v>
      </c>
      <c r="K63" s="15">
        <v>0</v>
      </c>
      <c r="L63" s="15">
        <v>0</v>
      </c>
      <c r="M63" s="15">
        <v>0</v>
      </c>
      <c r="N63" s="15">
        <v>0</v>
      </c>
      <c r="O63" s="15">
        <v>0</v>
      </c>
      <c r="P63" s="15">
        <v>0</v>
      </c>
      <c r="Q63" s="15">
        <v>0</v>
      </c>
      <c r="R63" s="15" t="s">
        <v>662</v>
      </c>
    </row>
    <row r="64" spans="2:18">
      <c r="B64" s="72" t="s">
        <v>520</v>
      </c>
      <c r="C64" s="25" t="s">
        <v>15</v>
      </c>
      <c r="D64" s="8">
        <f t="shared" si="4"/>
        <v>1</v>
      </c>
      <c r="E64" s="8">
        <f t="shared" si="5"/>
        <v>0</v>
      </c>
      <c r="F64" s="15">
        <v>0</v>
      </c>
      <c r="G64" s="15">
        <v>0</v>
      </c>
      <c r="H64" s="15">
        <v>0</v>
      </c>
      <c r="I64" s="15">
        <v>0</v>
      </c>
      <c r="J64" s="15">
        <v>1</v>
      </c>
      <c r="K64" s="15">
        <v>0</v>
      </c>
      <c r="L64" s="15">
        <v>0</v>
      </c>
      <c r="M64" s="15">
        <v>0</v>
      </c>
      <c r="N64" s="15">
        <v>0</v>
      </c>
      <c r="O64" s="15">
        <v>0</v>
      </c>
      <c r="P64" s="15">
        <v>0</v>
      </c>
      <c r="Q64" s="15">
        <v>0</v>
      </c>
    </row>
    <row r="65" spans="1:17">
      <c r="B65" s="72" t="s">
        <v>520</v>
      </c>
      <c r="C65" s="25" t="s">
        <v>16</v>
      </c>
      <c r="D65" s="8">
        <f t="shared" si="4"/>
        <v>1</v>
      </c>
      <c r="E65" s="8">
        <f t="shared" si="5"/>
        <v>0</v>
      </c>
      <c r="F65" s="15">
        <v>0</v>
      </c>
      <c r="G65" s="15">
        <v>0</v>
      </c>
      <c r="H65" s="15">
        <v>0</v>
      </c>
      <c r="I65" s="15">
        <v>0</v>
      </c>
      <c r="J65" s="15">
        <v>1</v>
      </c>
      <c r="K65" s="15">
        <v>0</v>
      </c>
      <c r="L65" s="15">
        <v>0</v>
      </c>
      <c r="M65" s="15">
        <v>0</v>
      </c>
      <c r="N65" s="15">
        <v>0</v>
      </c>
      <c r="O65" s="15">
        <v>0</v>
      </c>
      <c r="P65" s="15">
        <v>0</v>
      </c>
      <c r="Q65" s="15">
        <v>0</v>
      </c>
    </row>
    <row r="66" spans="1:17">
      <c r="B66" s="72" t="s">
        <v>520</v>
      </c>
      <c r="C66" s="25" t="s">
        <v>17</v>
      </c>
      <c r="D66" s="8">
        <f t="shared" si="4"/>
        <v>2</v>
      </c>
      <c r="E66" s="8">
        <f t="shared" si="5"/>
        <v>0</v>
      </c>
      <c r="F66" s="15">
        <v>0</v>
      </c>
      <c r="G66" s="15">
        <v>0</v>
      </c>
      <c r="H66" s="15">
        <v>0</v>
      </c>
      <c r="I66" s="15">
        <v>0</v>
      </c>
      <c r="J66" s="15">
        <v>0</v>
      </c>
      <c r="K66" s="15">
        <v>0</v>
      </c>
      <c r="L66" s="15">
        <v>2</v>
      </c>
      <c r="M66" s="15">
        <v>0</v>
      </c>
      <c r="N66" s="15">
        <v>0</v>
      </c>
      <c r="O66" s="15">
        <v>0</v>
      </c>
      <c r="P66" s="15">
        <v>0</v>
      </c>
      <c r="Q66" s="15">
        <v>0</v>
      </c>
    </row>
    <row r="67" spans="1:17">
      <c r="B67" s="72" t="s">
        <v>520</v>
      </c>
      <c r="C67" s="25" t="s">
        <v>517</v>
      </c>
      <c r="D67" s="8">
        <f t="shared" si="4"/>
        <v>0</v>
      </c>
      <c r="E67" s="8">
        <f t="shared" si="5"/>
        <v>0</v>
      </c>
      <c r="F67" s="15">
        <v>0</v>
      </c>
      <c r="G67" s="15">
        <v>0</v>
      </c>
      <c r="H67" s="15">
        <v>0</v>
      </c>
      <c r="I67" s="15">
        <v>0</v>
      </c>
      <c r="J67" s="15">
        <v>0</v>
      </c>
      <c r="K67" s="15">
        <v>0</v>
      </c>
      <c r="L67" s="15">
        <v>0</v>
      </c>
      <c r="M67" s="15">
        <v>0</v>
      </c>
      <c r="N67" s="15">
        <v>0</v>
      </c>
      <c r="O67" s="15">
        <v>0</v>
      </c>
      <c r="P67" s="15">
        <v>0</v>
      </c>
      <c r="Q67" s="15">
        <v>0</v>
      </c>
    </row>
    <row r="68" spans="1:17">
      <c r="B68" s="72" t="s">
        <v>520</v>
      </c>
      <c r="C68" s="25" t="s">
        <v>18</v>
      </c>
      <c r="D68" s="8">
        <f t="shared" si="4"/>
        <v>3</v>
      </c>
      <c r="E68" s="8">
        <f t="shared" si="5"/>
        <v>0</v>
      </c>
      <c r="F68" s="15">
        <v>0</v>
      </c>
      <c r="G68" s="15">
        <v>0</v>
      </c>
      <c r="H68" s="15">
        <v>0</v>
      </c>
      <c r="I68" s="15">
        <v>0</v>
      </c>
      <c r="J68" s="15">
        <v>3</v>
      </c>
      <c r="K68" s="15">
        <v>0</v>
      </c>
      <c r="L68" s="15">
        <v>0</v>
      </c>
      <c r="M68" s="15">
        <v>0</v>
      </c>
      <c r="N68" s="15">
        <v>0</v>
      </c>
      <c r="O68" s="15">
        <v>0</v>
      </c>
      <c r="P68" s="15">
        <v>1</v>
      </c>
      <c r="Q68" s="15">
        <v>2</v>
      </c>
    </row>
    <row r="69" spans="1:17">
      <c r="B69" s="72" t="s">
        <v>520</v>
      </c>
      <c r="C69" s="25" t="s">
        <v>19</v>
      </c>
      <c r="D69" s="8">
        <f t="shared" si="4"/>
        <v>3</v>
      </c>
      <c r="E69" s="8">
        <f t="shared" si="5"/>
        <v>0</v>
      </c>
      <c r="F69" s="15">
        <v>0</v>
      </c>
      <c r="G69" s="15">
        <v>0</v>
      </c>
      <c r="H69" s="15">
        <v>0</v>
      </c>
      <c r="I69" s="15">
        <v>0</v>
      </c>
      <c r="J69" s="15">
        <v>2</v>
      </c>
      <c r="K69" s="15">
        <v>1</v>
      </c>
      <c r="L69" s="15">
        <v>0</v>
      </c>
      <c r="M69" s="15">
        <v>0</v>
      </c>
      <c r="N69" s="15">
        <v>0</v>
      </c>
      <c r="O69" s="15">
        <v>0</v>
      </c>
      <c r="P69" s="15">
        <v>4</v>
      </c>
      <c r="Q69" s="15">
        <v>7</v>
      </c>
    </row>
    <row r="70" spans="1:17">
      <c r="B70" s="72" t="s">
        <v>520</v>
      </c>
      <c r="C70" s="25" t="s">
        <v>20</v>
      </c>
      <c r="D70" s="8">
        <f t="shared" si="4"/>
        <v>1</v>
      </c>
      <c r="E70" s="8">
        <f t="shared" si="5"/>
        <v>0</v>
      </c>
      <c r="F70" s="15">
        <v>0</v>
      </c>
      <c r="G70" s="15">
        <v>0</v>
      </c>
      <c r="H70" s="15">
        <v>0</v>
      </c>
      <c r="I70" s="15">
        <v>0</v>
      </c>
      <c r="J70" s="15">
        <v>1</v>
      </c>
      <c r="K70" s="27">
        <v>0</v>
      </c>
      <c r="L70" s="15">
        <v>0</v>
      </c>
      <c r="M70" s="15">
        <v>0</v>
      </c>
      <c r="N70" s="73">
        <v>0</v>
      </c>
      <c r="O70" s="15">
        <v>0</v>
      </c>
      <c r="P70" s="15">
        <v>3</v>
      </c>
      <c r="Q70" s="15">
        <v>2</v>
      </c>
    </row>
    <row r="71" spans="1:17">
      <c r="B71" s="72" t="s">
        <v>520</v>
      </c>
      <c r="C71" s="25" t="s">
        <v>21</v>
      </c>
      <c r="D71" s="8">
        <f t="shared" si="4"/>
        <v>2</v>
      </c>
      <c r="E71" s="8">
        <f t="shared" si="5"/>
        <v>0</v>
      </c>
      <c r="F71" s="15">
        <v>0</v>
      </c>
      <c r="G71" s="15">
        <v>0</v>
      </c>
      <c r="H71" s="15">
        <v>0</v>
      </c>
      <c r="I71" s="15">
        <v>0</v>
      </c>
      <c r="J71" s="15">
        <v>1</v>
      </c>
      <c r="K71" s="15">
        <v>0</v>
      </c>
      <c r="L71" s="15">
        <v>1</v>
      </c>
      <c r="M71" s="15">
        <v>0</v>
      </c>
      <c r="N71" s="15">
        <v>0</v>
      </c>
      <c r="O71" s="15">
        <v>0</v>
      </c>
      <c r="P71" s="15">
        <v>1</v>
      </c>
      <c r="Q71" s="15">
        <v>0</v>
      </c>
    </row>
    <row r="72" spans="1:17">
      <c r="B72" s="70" t="s">
        <v>520</v>
      </c>
      <c r="C72" s="26" t="s">
        <v>518</v>
      </c>
      <c r="D72" s="88">
        <f t="shared" si="4"/>
        <v>1</v>
      </c>
      <c r="E72" s="88">
        <f t="shared" si="5"/>
        <v>0</v>
      </c>
      <c r="F72" s="70">
        <v>0</v>
      </c>
      <c r="G72" s="70">
        <v>0</v>
      </c>
      <c r="H72" s="70">
        <v>0</v>
      </c>
      <c r="I72" s="70">
        <v>0</v>
      </c>
      <c r="J72" s="70">
        <v>0</v>
      </c>
      <c r="K72" s="70">
        <v>1</v>
      </c>
      <c r="L72" s="70">
        <v>0</v>
      </c>
      <c r="M72" s="70">
        <v>0</v>
      </c>
      <c r="N72" s="70">
        <v>0</v>
      </c>
      <c r="O72" s="70">
        <v>0</v>
      </c>
      <c r="P72" s="70">
        <v>0</v>
      </c>
      <c r="Q72" s="70">
        <v>1</v>
      </c>
    </row>
    <row r="73" spans="1:17">
      <c r="B73" s="69" t="s">
        <v>531</v>
      </c>
      <c r="D73" s="15">
        <f t="shared" ref="D73:Q73" si="6">SUM(D63:D72)</f>
        <v>14</v>
      </c>
      <c r="E73" s="15">
        <f t="shared" si="6"/>
        <v>0</v>
      </c>
      <c r="F73" s="15">
        <f t="shared" si="6"/>
        <v>0</v>
      </c>
      <c r="G73" s="15">
        <f t="shared" si="6"/>
        <v>0</v>
      </c>
      <c r="H73" s="15">
        <f t="shared" si="6"/>
        <v>0</v>
      </c>
      <c r="I73" s="15">
        <f t="shared" si="6"/>
        <v>0</v>
      </c>
      <c r="J73" s="15">
        <f t="shared" si="6"/>
        <v>9</v>
      </c>
      <c r="K73" s="15">
        <f t="shared" si="6"/>
        <v>2</v>
      </c>
      <c r="L73" s="15">
        <f t="shared" si="6"/>
        <v>3</v>
      </c>
      <c r="M73" s="15">
        <f t="shared" si="6"/>
        <v>0</v>
      </c>
      <c r="N73" s="15">
        <f t="shared" si="6"/>
        <v>0</v>
      </c>
      <c r="O73" s="15">
        <f t="shared" si="6"/>
        <v>0</v>
      </c>
      <c r="P73" s="15">
        <f t="shared" si="6"/>
        <v>9</v>
      </c>
      <c r="Q73" s="15">
        <f t="shared" si="6"/>
        <v>12</v>
      </c>
    </row>
    <row r="74" spans="1:17">
      <c r="B74" s="69" t="s">
        <v>535</v>
      </c>
      <c r="D74" s="15">
        <f t="shared" ref="D74:Q74" si="7">AVERAGE(D64:D72)</f>
        <v>1.5555555555555556</v>
      </c>
      <c r="E74" s="15">
        <f t="shared" si="7"/>
        <v>0</v>
      </c>
      <c r="F74" s="15">
        <f t="shared" si="7"/>
        <v>0</v>
      </c>
      <c r="G74" s="15">
        <f t="shared" si="7"/>
        <v>0</v>
      </c>
      <c r="H74" s="15">
        <f t="shared" si="7"/>
        <v>0</v>
      </c>
      <c r="I74" s="15">
        <f t="shared" si="7"/>
        <v>0</v>
      </c>
      <c r="J74" s="15">
        <f t="shared" si="7"/>
        <v>1</v>
      </c>
      <c r="K74" s="15">
        <f t="shared" si="7"/>
        <v>0.22222222222222221</v>
      </c>
      <c r="L74" s="15">
        <f t="shared" si="7"/>
        <v>0.33333333333333331</v>
      </c>
      <c r="M74" s="15">
        <f t="shared" si="7"/>
        <v>0</v>
      </c>
      <c r="N74" s="15">
        <f t="shared" si="7"/>
        <v>0</v>
      </c>
      <c r="O74" s="15">
        <f t="shared" si="7"/>
        <v>0</v>
      </c>
      <c r="P74" s="15">
        <f t="shared" si="7"/>
        <v>1</v>
      </c>
      <c r="Q74" s="15">
        <f t="shared" si="7"/>
        <v>1.3333333333333333</v>
      </c>
    </row>
    <row r="75" spans="1:17">
      <c r="B75" s="69"/>
      <c r="D75" s="74"/>
      <c r="E75" s="74"/>
      <c r="F75" s="74"/>
      <c r="G75" s="74"/>
      <c r="H75" s="74"/>
      <c r="I75" s="74"/>
      <c r="J75" s="74"/>
      <c r="K75" s="74"/>
      <c r="L75" s="74"/>
      <c r="M75" s="74"/>
      <c r="N75" s="74"/>
      <c r="O75" s="74"/>
      <c r="P75" s="74"/>
      <c r="Q75" s="74"/>
    </row>
    <row r="76" spans="1:17">
      <c r="B76" s="69" t="s">
        <v>536</v>
      </c>
      <c r="D76" s="15">
        <f t="shared" ref="D76:Q76" si="8">SUM(D45+D50+D51+D52+D53+D54+D55+D56+D57+D58+D59+D63+D64+D65+D66+D67+D68+D69+D70+D71+D72)</f>
        <v>46</v>
      </c>
      <c r="E76" s="15">
        <f t="shared" si="8"/>
        <v>6</v>
      </c>
      <c r="F76" s="15">
        <f t="shared" si="8"/>
        <v>5</v>
      </c>
      <c r="G76" s="15">
        <f t="shared" si="8"/>
        <v>0</v>
      </c>
      <c r="H76" s="15">
        <f t="shared" si="8"/>
        <v>1</v>
      </c>
      <c r="I76" s="15">
        <f t="shared" si="8"/>
        <v>0</v>
      </c>
      <c r="J76" s="15">
        <f t="shared" si="8"/>
        <v>19</v>
      </c>
      <c r="K76" s="15">
        <f t="shared" si="8"/>
        <v>2</v>
      </c>
      <c r="L76" s="15">
        <f t="shared" si="8"/>
        <v>4</v>
      </c>
      <c r="M76" s="15">
        <f t="shared" si="8"/>
        <v>0</v>
      </c>
      <c r="N76" s="15">
        <f t="shared" si="8"/>
        <v>0</v>
      </c>
      <c r="O76" s="15">
        <f t="shared" si="8"/>
        <v>15</v>
      </c>
      <c r="P76" s="15">
        <f t="shared" si="8"/>
        <v>15</v>
      </c>
      <c r="Q76" s="15">
        <f t="shared" si="8"/>
        <v>19</v>
      </c>
    </row>
    <row r="77" spans="1:17">
      <c r="B77" s="69" t="s">
        <v>660</v>
      </c>
      <c r="D77" s="15">
        <f t="shared" ref="D77:Q77" si="9">SUM(D50+D51+D52+D53+D54+D55+D56+D57+D58+D59+D64+D65+D66+D67+D68+D69+D70+D71+D72)/9</f>
        <v>5</v>
      </c>
      <c r="E77" s="15">
        <f t="shared" si="9"/>
        <v>0.66666666666666663</v>
      </c>
      <c r="F77" s="15">
        <f t="shared" si="9"/>
        <v>0.55555555555555558</v>
      </c>
      <c r="G77" s="15">
        <f t="shared" si="9"/>
        <v>0</v>
      </c>
      <c r="H77" s="15">
        <f t="shared" si="9"/>
        <v>0.1111111111111111</v>
      </c>
      <c r="I77" s="15">
        <f t="shared" si="9"/>
        <v>0</v>
      </c>
      <c r="J77" s="15">
        <f t="shared" si="9"/>
        <v>2.1111111111111112</v>
      </c>
      <c r="K77" s="15">
        <f t="shared" si="9"/>
        <v>0.22222222222222221</v>
      </c>
      <c r="L77" s="15">
        <f t="shared" si="9"/>
        <v>0.44444444444444442</v>
      </c>
      <c r="M77" s="15">
        <f t="shared" si="9"/>
        <v>0</v>
      </c>
      <c r="N77" s="15">
        <f t="shared" si="9"/>
        <v>0</v>
      </c>
      <c r="O77" s="15">
        <f t="shared" si="9"/>
        <v>1.5555555555555556</v>
      </c>
      <c r="P77" s="15">
        <f t="shared" si="9"/>
        <v>1.6666666666666667</v>
      </c>
      <c r="Q77" s="15">
        <f t="shared" si="9"/>
        <v>2.1111111111111112</v>
      </c>
    </row>
    <row r="78" spans="1:17">
      <c r="B78" s="69"/>
      <c r="D78" s="74"/>
      <c r="E78" s="74"/>
      <c r="F78" s="74"/>
      <c r="G78" s="74"/>
      <c r="H78" s="74"/>
      <c r="I78" s="74"/>
      <c r="J78" s="74"/>
      <c r="K78" s="74"/>
      <c r="L78" s="74"/>
      <c r="M78" s="74"/>
      <c r="N78" s="74"/>
      <c r="O78" s="74"/>
      <c r="P78" s="74"/>
      <c r="Q78" s="74"/>
    </row>
    <row r="79" spans="1:17">
      <c r="A79" s="59" t="s">
        <v>534</v>
      </c>
      <c r="B79" s="18"/>
      <c r="C79" s="17"/>
      <c r="D79" s="75"/>
      <c r="E79" s="75"/>
      <c r="F79" s="75"/>
      <c r="G79" s="75"/>
      <c r="H79" s="75"/>
      <c r="I79" s="75"/>
      <c r="J79" s="75"/>
      <c r="K79" s="75"/>
      <c r="L79" s="75"/>
      <c r="M79" s="75"/>
      <c r="N79" s="75"/>
      <c r="O79" s="75"/>
      <c r="P79" s="75"/>
      <c r="Q79" s="75"/>
    </row>
    <row r="80" spans="1:17">
      <c r="C80" s="56" t="s">
        <v>532</v>
      </c>
      <c r="D80" s="55" t="s">
        <v>35</v>
      </c>
      <c r="E80" s="56" t="s">
        <v>490</v>
      </c>
      <c r="F80" s="56" t="s">
        <v>491</v>
      </c>
      <c r="G80" s="56" t="s">
        <v>489</v>
      </c>
      <c r="H80" s="56" t="s">
        <v>26</v>
      </c>
    </row>
    <row r="81" spans="1:8">
      <c r="A81" s="25"/>
      <c r="C81" s="76" t="s">
        <v>190</v>
      </c>
      <c r="D81" s="77" t="s">
        <v>493</v>
      </c>
      <c r="E81" s="27">
        <v>0</v>
      </c>
      <c r="F81" s="77" t="s">
        <v>493</v>
      </c>
      <c r="G81" s="77" t="s">
        <v>493</v>
      </c>
      <c r="H81" s="77" t="s">
        <v>493</v>
      </c>
    </row>
    <row r="82" spans="1:8">
      <c r="A82" s="25"/>
      <c r="C82" s="76" t="s">
        <v>185</v>
      </c>
      <c r="D82" s="77" t="s">
        <v>493</v>
      </c>
      <c r="E82" s="27">
        <v>0</v>
      </c>
      <c r="F82" s="77" t="s">
        <v>493</v>
      </c>
      <c r="G82" s="77" t="s">
        <v>493</v>
      </c>
      <c r="H82" s="77" t="s">
        <v>493</v>
      </c>
    </row>
    <row r="83" spans="1:8">
      <c r="A83" s="25"/>
      <c r="C83" s="76" t="s">
        <v>186</v>
      </c>
      <c r="D83" s="77" t="s">
        <v>493</v>
      </c>
      <c r="E83" s="27">
        <v>1</v>
      </c>
      <c r="F83" s="77" t="s">
        <v>493</v>
      </c>
      <c r="G83" s="77" t="s">
        <v>493</v>
      </c>
      <c r="H83" s="77" t="s">
        <v>493</v>
      </c>
    </row>
    <row r="84" spans="1:8">
      <c r="A84" s="25"/>
      <c r="C84" s="76" t="s">
        <v>187</v>
      </c>
      <c r="D84" s="77" t="s">
        <v>493</v>
      </c>
      <c r="E84" s="27">
        <v>0</v>
      </c>
      <c r="F84" s="77" t="s">
        <v>493</v>
      </c>
      <c r="G84" s="77" t="s">
        <v>493</v>
      </c>
      <c r="H84" s="77" t="s">
        <v>493</v>
      </c>
    </row>
    <row r="85" spans="1:8">
      <c r="A85" s="25"/>
      <c r="C85" s="76" t="s">
        <v>188</v>
      </c>
      <c r="D85" s="77" t="s">
        <v>493</v>
      </c>
      <c r="E85" s="27">
        <v>2</v>
      </c>
      <c r="F85" s="77" t="s">
        <v>493</v>
      </c>
      <c r="G85" s="77" t="s">
        <v>493</v>
      </c>
      <c r="H85" s="77" t="s">
        <v>493</v>
      </c>
    </row>
    <row r="86" spans="1:8">
      <c r="A86" s="25"/>
      <c r="C86" s="76" t="s">
        <v>189</v>
      </c>
      <c r="D86" s="77" t="s">
        <v>493</v>
      </c>
      <c r="E86" s="27">
        <v>1</v>
      </c>
      <c r="F86" s="77" t="s">
        <v>493</v>
      </c>
      <c r="G86" s="77" t="s">
        <v>493</v>
      </c>
      <c r="H86" s="77" t="s">
        <v>493</v>
      </c>
    </row>
    <row r="87" spans="1:8">
      <c r="A87" s="25"/>
      <c r="C87" s="76" t="s">
        <v>191</v>
      </c>
      <c r="D87" s="77" t="s">
        <v>493</v>
      </c>
      <c r="E87" s="27">
        <v>3</v>
      </c>
      <c r="F87" s="77" t="s">
        <v>493</v>
      </c>
      <c r="G87" s="77" t="s">
        <v>493</v>
      </c>
      <c r="H87" s="77" t="s">
        <v>493</v>
      </c>
    </row>
    <row r="88" spans="1:8">
      <c r="A88" s="25"/>
      <c r="C88" s="76" t="s">
        <v>192</v>
      </c>
      <c r="D88" s="77" t="s">
        <v>493</v>
      </c>
      <c r="E88" s="27">
        <v>1</v>
      </c>
      <c r="F88" s="77" t="s">
        <v>493</v>
      </c>
      <c r="G88" s="77" t="s">
        <v>493</v>
      </c>
      <c r="H88" s="77" t="s">
        <v>493</v>
      </c>
    </row>
    <row r="89" spans="1:8">
      <c r="A89" s="25"/>
      <c r="C89" s="76" t="s">
        <v>193</v>
      </c>
      <c r="D89" s="77" t="s">
        <v>493</v>
      </c>
      <c r="E89" s="27">
        <v>2</v>
      </c>
      <c r="F89" s="77" t="s">
        <v>493</v>
      </c>
      <c r="G89" s="77" t="s">
        <v>493</v>
      </c>
      <c r="H89" s="77" t="s">
        <v>493</v>
      </c>
    </row>
    <row r="90" spans="1:8">
      <c r="A90" s="25"/>
      <c r="C90" s="76" t="s">
        <v>194</v>
      </c>
      <c r="D90" s="77" t="s">
        <v>493</v>
      </c>
      <c r="E90" s="27">
        <v>0</v>
      </c>
      <c r="F90" s="77" t="s">
        <v>493</v>
      </c>
      <c r="G90" s="77" t="s">
        <v>493</v>
      </c>
      <c r="H90" s="77" t="s">
        <v>493</v>
      </c>
    </row>
    <row r="91" spans="1:8">
      <c r="A91" s="25"/>
      <c r="C91" s="76" t="s">
        <v>195</v>
      </c>
      <c r="D91" s="77" t="s">
        <v>493</v>
      </c>
      <c r="E91" s="27">
        <v>6</v>
      </c>
      <c r="F91" s="77" t="s">
        <v>493</v>
      </c>
      <c r="G91" s="77" t="s">
        <v>493</v>
      </c>
      <c r="H91" s="77" t="s">
        <v>493</v>
      </c>
    </row>
    <row r="92" spans="1:8">
      <c r="A92" s="25"/>
      <c r="C92" s="76" t="s">
        <v>196</v>
      </c>
      <c r="D92" s="77" t="s">
        <v>493</v>
      </c>
      <c r="E92" s="27">
        <v>10</v>
      </c>
      <c r="F92" s="77" t="s">
        <v>493</v>
      </c>
      <c r="G92" s="77" t="s">
        <v>493</v>
      </c>
      <c r="H92" s="77" t="s">
        <v>493</v>
      </c>
    </row>
    <row r="93" spans="1:8">
      <c r="A93" s="25"/>
      <c r="C93" s="76" t="s">
        <v>197</v>
      </c>
      <c r="D93" s="77" t="s">
        <v>493</v>
      </c>
      <c r="E93" s="27">
        <v>3</v>
      </c>
      <c r="F93" s="77" t="s">
        <v>493</v>
      </c>
      <c r="G93" s="77" t="s">
        <v>493</v>
      </c>
      <c r="H93" s="77" t="s">
        <v>493</v>
      </c>
    </row>
    <row r="94" spans="1:8">
      <c r="A94" s="25"/>
      <c r="C94" s="76" t="s">
        <v>198</v>
      </c>
      <c r="D94" s="77" t="s">
        <v>493</v>
      </c>
      <c r="E94" s="27">
        <v>0</v>
      </c>
      <c r="F94" s="77" t="s">
        <v>493</v>
      </c>
      <c r="G94" s="77" t="s">
        <v>493</v>
      </c>
      <c r="H94" s="77" t="s">
        <v>493</v>
      </c>
    </row>
    <row r="95" spans="1:8">
      <c r="A95" s="25"/>
      <c r="C95" s="76" t="s">
        <v>199</v>
      </c>
      <c r="D95" s="77" t="s">
        <v>493</v>
      </c>
      <c r="E95" s="27">
        <v>3</v>
      </c>
      <c r="F95" s="77" t="s">
        <v>493</v>
      </c>
      <c r="G95" s="77" t="s">
        <v>493</v>
      </c>
      <c r="H95" s="77" t="s">
        <v>493</v>
      </c>
    </row>
    <row r="96" spans="1:8">
      <c r="A96" s="25"/>
      <c r="C96" s="76" t="s">
        <v>200</v>
      </c>
      <c r="D96" s="77" t="s">
        <v>493</v>
      </c>
      <c r="E96" s="27">
        <v>4</v>
      </c>
      <c r="F96" s="77" t="s">
        <v>493</v>
      </c>
      <c r="G96" s="77" t="s">
        <v>493</v>
      </c>
      <c r="H96" s="77" t="s">
        <v>493</v>
      </c>
    </row>
    <row r="97" spans="1:17">
      <c r="A97" s="25"/>
      <c r="C97" s="76" t="s">
        <v>201</v>
      </c>
      <c r="D97" s="77" t="s">
        <v>493</v>
      </c>
      <c r="E97" s="27">
        <v>2</v>
      </c>
      <c r="F97" s="77" t="s">
        <v>493</v>
      </c>
      <c r="G97" s="77" t="s">
        <v>493</v>
      </c>
      <c r="H97" s="77" t="s">
        <v>493</v>
      </c>
    </row>
    <row r="98" spans="1:17">
      <c r="A98" s="25"/>
      <c r="C98" s="76" t="s">
        <v>202</v>
      </c>
      <c r="D98" s="77" t="s">
        <v>493</v>
      </c>
      <c r="E98" s="27">
        <v>0</v>
      </c>
      <c r="F98" s="77" t="s">
        <v>493</v>
      </c>
      <c r="G98" s="77" t="s">
        <v>493</v>
      </c>
      <c r="H98" s="77" t="s">
        <v>493</v>
      </c>
    </row>
    <row r="99" spans="1:17">
      <c r="A99" s="25"/>
      <c r="C99" s="76" t="s">
        <v>203</v>
      </c>
      <c r="D99" s="77" t="s">
        <v>493</v>
      </c>
      <c r="E99" s="27">
        <v>5</v>
      </c>
      <c r="F99" s="77" t="s">
        <v>493</v>
      </c>
      <c r="G99" s="77" t="s">
        <v>493</v>
      </c>
      <c r="H99" s="77" t="s">
        <v>493</v>
      </c>
    </row>
    <row r="100" spans="1:17">
      <c r="A100" s="25"/>
      <c r="C100" s="76" t="s">
        <v>204</v>
      </c>
      <c r="D100" s="77" t="s">
        <v>493</v>
      </c>
      <c r="E100" s="27">
        <v>3</v>
      </c>
      <c r="F100" s="77" t="s">
        <v>493</v>
      </c>
      <c r="G100" s="77" t="s">
        <v>493</v>
      </c>
      <c r="H100" s="77" t="s">
        <v>493</v>
      </c>
    </row>
    <row r="101" spans="1:17">
      <c r="A101" s="25"/>
      <c r="C101" s="76" t="s">
        <v>205</v>
      </c>
      <c r="D101" s="77" t="s">
        <v>493</v>
      </c>
      <c r="E101" s="27">
        <v>7</v>
      </c>
      <c r="F101" s="77" t="s">
        <v>493</v>
      </c>
      <c r="G101" s="77" t="s">
        <v>493</v>
      </c>
      <c r="H101" s="77" t="s">
        <v>493</v>
      </c>
    </row>
    <row r="102" spans="1:17">
      <c r="A102" s="25"/>
      <c r="C102" s="76" t="s">
        <v>206</v>
      </c>
      <c r="D102" s="77" t="s">
        <v>493</v>
      </c>
      <c r="E102" s="27">
        <v>13</v>
      </c>
      <c r="F102" s="77" t="s">
        <v>493</v>
      </c>
      <c r="G102" s="77" t="s">
        <v>493</v>
      </c>
      <c r="H102" s="77" t="s">
        <v>493</v>
      </c>
    </row>
    <row r="103" spans="1:17">
      <c r="A103" s="25"/>
      <c r="C103" s="76" t="s">
        <v>207</v>
      </c>
      <c r="D103" s="77" t="s">
        <v>493</v>
      </c>
      <c r="E103" s="27">
        <v>10</v>
      </c>
      <c r="F103" s="77" t="s">
        <v>493</v>
      </c>
      <c r="G103" s="77" t="s">
        <v>493</v>
      </c>
      <c r="H103" s="77" t="s">
        <v>493</v>
      </c>
    </row>
    <row r="104" spans="1:17">
      <c r="A104" s="25"/>
      <c r="C104" s="76" t="s">
        <v>208</v>
      </c>
      <c r="D104" s="77" t="s">
        <v>493</v>
      </c>
      <c r="E104" s="27">
        <v>3</v>
      </c>
      <c r="F104" s="77" t="s">
        <v>493</v>
      </c>
      <c r="G104" s="77" t="s">
        <v>493</v>
      </c>
      <c r="H104" s="77" t="s">
        <v>493</v>
      </c>
    </row>
    <row r="105" spans="1:17">
      <c r="A105" s="25"/>
      <c r="C105" s="78" t="s">
        <v>61</v>
      </c>
      <c r="D105" s="79">
        <f>SUM(D81:D104)</f>
        <v>0</v>
      </c>
      <c r="E105" s="79">
        <f>SUM(E81:E104)</f>
        <v>79</v>
      </c>
      <c r="F105" s="79">
        <f>SUM(F81:F104)</f>
        <v>0</v>
      </c>
      <c r="G105" s="79">
        <f>SUM(G81:G104)</f>
        <v>0</v>
      </c>
      <c r="H105" s="79">
        <f>SUM(H81:H104)</f>
        <v>0</v>
      </c>
    </row>
    <row r="106" spans="1:17">
      <c r="B106" s="19"/>
      <c r="C106" s="19"/>
    </row>
    <row r="107" spans="1:17">
      <c r="A107" s="59" t="s">
        <v>177</v>
      </c>
      <c r="B107" s="60"/>
      <c r="C107" s="17"/>
      <c r="D107" s="17"/>
      <c r="E107" s="17"/>
      <c r="F107" s="17"/>
      <c r="G107" s="17"/>
      <c r="H107" s="17"/>
      <c r="I107" s="17"/>
      <c r="J107" s="17"/>
      <c r="K107" s="17"/>
      <c r="L107" s="17"/>
      <c r="M107" s="17"/>
      <c r="N107" s="17"/>
      <c r="O107" s="17"/>
      <c r="P107" s="17"/>
      <c r="Q107" s="17"/>
    </row>
    <row r="108" spans="1:17" s="19" customFormat="1">
      <c r="A108" s="63"/>
      <c r="B108" s="65" t="s">
        <v>513</v>
      </c>
      <c r="C108" s="19" t="s">
        <v>514</v>
      </c>
    </row>
    <row r="109" spans="1:17">
      <c r="B109" s="19" t="s">
        <v>72</v>
      </c>
      <c r="C109" s="19" t="s">
        <v>260</v>
      </c>
    </row>
    <row r="110" spans="1:17">
      <c r="B110" s="19" t="s">
        <v>179</v>
      </c>
      <c r="C110" s="19" t="s">
        <v>515</v>
      </c>
    </row>
    <row r="111" spans="1:17">
      <c r="B111" s="19" t="s">
        <v>73</v>
      </c>
      <c r="C111" s="19" t="s">
        <v>261</v>
      </c>
    </row>
    <row r="112" spans="1:17">
      <c r="B112" s="19" t="s">
        <v>258</v>
      </c>
      <c r="C112" s="19" t="s">
        <v>263</v>
      </c>
    </row>
    <row r="113" spans="2:3">
      <c r="B113" s="19" t="s">
        <v>259</v>
      </c>
      <c r="C113" s="19" t="s">
        <v>262</v>
      </c>
    </row>
    <row r="114" spans="2:3">
      <c r="B114" s="19" t="s">
        <v>658</v>
      </c>
      <c r="C114" s="19" t="s">
        <v>659</v>
      </c>
    </row>
    <row r="115" spans="2:3">
      <c r="B115" s="19" t="s">
        <v>178</v>
      </c>
      <c r="C115" s="19" t="s">
        <v>269</v>
      </c>
    </row>
    <row r="116" spans="2:3">
      <c r="B116" s="19"/>
      <c r="C116" s="19"/>
    </row>
    <row r="117" spans="2:3">
      <c r="B117" s="19"/>
      <c r="C117" s="19"/>
    </row>
  </sheetData>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workbookViewId="0">
      <selection activeCell="Q24" sqref="Q24"/>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541</v>
      </c>
    </row>
    <row r="2" spans="1:21">
      <c r="A2" s="53" t="s">
        <v>2</v>
      </c>
      <c r="B2" s="52" t="s">
        <v>11</v>
      </c>
      <c r="C2" s="10"/>
      <c r="D2" s="10"/>
      <c r="E2" s="10"/>
      <c r="F2" s="6"/>
      <c r="G2" s="6"/>
      <c r="H2" s="7"/>
      <c r="I2" s="7"/>
    </row>
    <row r="3" spans="1:21" ht="14">
      <c r="A3"/>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D5" s="11"/>
      <c r="E5" s="11"/>
    </row>
    <row r="6" spans="1:21" ht="24">
      <c r="A6"/>
      <c r="B6" s="11" t="s">
        <v>164</v>
      </c>
      <c r="C6" s="11" t="s">
        <v>573</v>
      </c>
      <c r="D6" s="11"/>
      <c r="E6" s="11"/>
      <c r="J6" s="8">
        <v>1</v>
      </c>
    </row>
    <row r="7" spans="1:21" ht="24">
      <c r="A7"/>
      <c r="B7" s="11" t="s">
        <v>53</v>
      </c>
      <c r="C7" s="11" t="s">
        <v>54</v>
      </c>
      <c r="D7" s="8"/>
      <c r="E7" s="8"/>
      <c r="O7" s="8">
        <v>0</v>
      </c>
      <c r="R7" s="5" t="s">
        <v>631</v>
      </c>
    </row>
    <row r="8" spans="1:21" ht="24">
      <c r="A8"/>
      <c r="B8" s="11" t="s">
        <v>56</v>
      </c>
      <c r="C8" s="11" t="s">
        <v>55</v>
      </c>
      <c r="O8" s="8">
        <v>1</v>
      </c>
    </row>
    <row r="9" spans="1:21" ht="24">
      <c r="A9"/>
      <c r="B9" s="11" t="s">
        <v>57</v>
      </c>
      <c r="C9" s="11" t="s">
        <v>58</v>
      </c>
      <c r="O9" s="8">
        <v>0</v>
      </c>
      <c r="R9" s="5" t="s">
        <v>631</v>
      </c>
    </row>
    <row r="10" spans="1:21" ht="24">
      <c r="A10"/>
      <c r="B10" s="11" t="s">
        <v>60</v>
      </c>
      <c r="C10" s="11" t="s">
        <v>59</v>
      </c>
      <c r="O10" s="8">
        <v>1</v>
      </c>
      <c r="R10" s="5" t="s">
        <v>629</v>
      </c>
    </row>
    <row r="11" spans="1:21" ht="36">
      <c r="A11"/>
      <c r="B11" s="11" t="s">
        <v>76</v>
      </c>
      <c r="C11" s="11" t="s">
        <v>574</v>
      </c>
      <c r="P11" s="8">
        <v>1</v>
      </c>
      <c r="R11" s="5" t="s">
        <v>522</v>
      </c>
    </row>
    <row r="12" spans="1:21">
      <c r="A12" s="13" t="s">
        <v>61</v>
      </c>
      <c r="B12" s="12"/>
      <c r="C12" s="12"/>
      <c r="D12" s="12">
        <f t="shared" ref="D12:Q12" si="0">SUM(D5:D11)</f>
        <v>0</v>
      </c>
      <c r="E12" s="12">
        <f t="shared" si="0"/>
        <v>0</v>
      </c>
      <c r="F12" s="12">
        <f t="shared" si="0"/>
        <v>0</v>
      </c>
      <c r="G12" s="12">
        <f t="shared" si="0"/>
        <v>0</v>
      </c>
      <c r="H12" s="12">
        <f t="shared" si="0"/>
        <v>0</v>
      </c>
      <c r="I12" s="12">
        <f t="shared" si="0"/>
        <v>0</v>
      </c>
      <c r="J12" s="12">
        <f t="shared" si="0"/>
        <v>1</v>
      </c>
      <c r="K12" s="12">
        <f t="shared" si="0"/>
        <v>0</v>
      </c>
      <c r="L12" s="12">
        <f t="shared" si="0"/>
        <v>0</v>
      </c>
      <c r="M12" s="12">
        <f t="shared" si="0"/>
        <v>0</v>
      </c>
      <c r="N12" s="12">
        <f t="shared" si="0"/>
        <v>0</v>
      </c>
      <c r="O12" s="12">
        <f t="shared" si="0"/>
        <v>2</v>
      </c>
      <c r="P12" s="12">
        <f t="shared" si="0"/>
        <v>1</v>
      </c>
      <c r="Q12" s="12">
        <f t="shared" si="0"/>
        <v>0</v>
      </c>
      <c r="R12" s="12"/>
    </row>
    <row r="14" spans="1:21" ht="14">
      <c r="A14"/>
    </row>
    <row r="15" spans="1:21" ht="14">
      <c r="A15"/>
    </row>
    <row r="16" spans="1:21" ht="12.75" customHeight="1">
      <c r="H16" s="5"/>
      <c r="I16" s="5"/>
      <c r="J16" s="5"/>
      <c r="K16" s="5"/>
      <c r="L16" s="5"/>
      <c r="M16" s="5"/>
      <c r="N16" s="5"/>
      <c r="O16" s="5"/>
      <c r="P16" s="5"/>
      <c r="Q16" s="5"/>
    </row>
    <row r="17" spans="1:17" ht="12.75" customHeight="1">
      <c r="H17" s="5"/>
      <c r="I17" s="5"/>
      <c r="J17" s="5"/>
      <c r="K17" s="5"/>
      <c r="L17" s="5"/>
      <c r="M17" s="5"/>
      <c r="N17" s="5"/>
      <c r="O17" s="5"/>
      <c r="P17" s="5"/>
      <c r="Q17" s="5"/>
    </row>
    <row r="18" spans="1:17" ht="12.75" customHeight="1">
      <c r="A18"/>
      <c r="H18" s="5"/>
      <c r="I18" s="5"/>
      <c r="J18" s="5"/>
      <c r="K18" s="5"/>
      <c r="L18" s="5"/>
      <c r="M18" s="5"/>
      <c r="N18" s="5"/>
      <c r="O18" s="5"/>
      <c r="P18" s="5"/>
      <c r="Q18" s="5"/>
    </row>
    <row r="19" spans="1:17" ht="12.75" customHeight="1">
      <c r="A19"/>
      <c r="H19" s="5"/>
      <c r="I19" s="5"/>
      <c r="J19" s="5"/>
      <c r="K19" s="5"/>
      <c r="L19" s="5"/>
      <c r="M19" s="5"/>
      <c r="N19" s="5"/>
      <c r="O19" s="5"/>
      <c r="P19" s="5"/>
      <c r="Q19" s="5"/>
    </row>
    <row r="20" spans="1:17" ht="12.75" customHeight="1">
      <c r="H20" s="5"/>
      <c r="I20" s="5"/>
      <c r="J20" s="5"/>
      <c r="K20" s="5"/>
      <c r="L20" s="5"/>
      <c r="M20" s="5"/>
      <c r="N20" s="5"/>
      <c r="O20" s="5"/>
      <c r="P20" s="5"/>
      <c r="Q20" s="5"/>
    </row>
    <row r="21" spans="1:17" ht="12.75" customHeight="1">
      <c r="H21" s="5"/>
      <c r="I21" s="5"/>
      <c r="J21" s="5"/>
      <c r="K21" s="5"/>
      <c r="L21" s="5"/>
      <c r="M21" s="5"/>
      <c r="N21" s="5"/>
      <c r="O21" s="5"/>
      <c r="P21" s="5"/>
      <c r="Q21" s="5"/>
    </row>
    <row r="22" spans="1:17" ht="12.75" customHeight="1">
      <c r="A22"/>
      <c r="H22" s="5"/>
      <c r="I22" s="5"/>
      <c r="J22" s="5"/>
      <c r="K22" s="5"/>
      <c r="L22" s="5"/>
      <c r="M22" s="5"/>
      <c r="N22" s="5"/>
      <c r="O22" s="5"/>
      <c r="P22" s="5"/>
      <c r="Q22" s="5"/>
    </row>
    <row r="23" spans="1:17" ht="12.75" customHeight="1">
      <c r="A23"/>
      <c r="H23" s="5"/>
      <c r="I23" s="5"/>
      <c r="J23" s="5"/>
      <c r="K23" s="5"/>
      <c r="L23" s="5"/>
      <c r="M23" s="5"/>
      <c r="N23" s="5"/>
      <c r="O23" s="5"/>
      <c r="P23" s="5"/>
      <c r="Q23" s="5"/>
    </row>
    <row r="24" spans="1:17" ht="12.75" customHeight="1">
      <c r="A24"/>
      <c r="H24" s="5"/>
      <c r="I24" s="5"/>
      <c r="J24" s="5"/>
      <c r="K24" s="5"/>
      <c r="L24" s="5"/>
      <c r="M24" s="5"/>
      <c r="N24" s="5"/>
      <c r="O24" s="5"/>
      <c r="P24" s="5"/>
      <c r="Q24" s="5"/>
    </row>
    <row r="25" spans="1:17" ht="12.75" customHeight="1">
      <c r="A25"/>
      <c r="H25" s="5"/>
      <c r="I25" s="5"/>
      <c r="J25" s="5"/>
      <c r="K25" s="5"/>
      <c r="L25" s="5"/>
      <c r="M25" s="5"/>
      <c r="N25" s="5"/>
      <c r="O25" s="5"/>
      <c r="P25" s="5"/>
      <c r="Q25" s="5"/>
    </row>
    <row r="26" spans="1:17" ht="12.75" customHeight="1">
      <c r="A26"/>
      <c r="H26" s="5"/>
      <c r="I26" s="5"/>
      <c r="J26" s="5"/>
      <c r="K26" s="5"/>
      <c r="L26" s="5"/>
      <c r="M26" s="5"/>
      <c r="N26" s="5"/>
      <c r="O26" s="5"/>
      <c r="P26" s="5"/>
      <c r="Q26" s="5"/>
    </row>
    <row r="27" spans="1:17" ht="12.75" customHeight="1">
      <c r="H27" s="5"/>
      <c r="I27" s="5"/>
      <c r="J27" s="5"/>
      <c r="K27" s="5"/>
      <c r="L27" s="5"/>
      <c r="M27" s="5"/>
      <c r="N27" s="5"/>
      <c r="O27" s="5"/>
      <c r="P27" s="5"/>
      <c r="Q27" s="5"/>
    </row>
    <row r="28" spans="1:17" ht="12.75" customHeight="1">
      <c r="H28" s="5"/>
      <c r="I28" s="5"/>
      <c r="J28" s="5"/>
      <c r="K28" s="5"/>
      <c r="L28" s="5"/>
      <c r="M28" s="5"/>
      <c r="N28" s="5"/>
      <c r="O28" s="5"/>
      <c r="P28" s="5"/>
      <c r="Q28" s="5"/>
    </row>
    <row r="29" spans="1:17" ht="12.75" customHeight="1">
      <c r="H29" s="5"/>
      <c r="I29" s="5"/>
      <c r="J29" s="5"/>
      <c r="K29" s="5"/>
      <c r="L29" s="5"/>
      <c r="M29" s="5"/>
      <c r="N29" s="5"/>
      <c r="O29" s="5"/>
      <c r="P29" s="5"/>
      <c r="Q29" s="5"/>
    </row>
    <row r="30" spans="1:17" ht="12.75" customHeight="1">
      <c r="A30"/>
      <c r="H30" s="5"/>
      <c r="I30" s="5"/>
      <c r="J30" s="5"/>
      <c r="K30" s="5"/>
      <c r="L30" s="5"/>
      <c r="M30" s="5"/>
      <c r="N30" s="5"/>
      <c r="O30" s="5"/>
      <c r="P30" s="5"/>
      <c r="Q30" s="5"/>
    </row>
    <row r="31" spans="1:17" ht="12.75" customHeight="1">
      <c r="H31" s="5"/>
      <c r="I31" s="5"/>
      <c r="J31" s="5"/>
      <c r="K31" s="5"/>
      <c r="L31" s="5"/>
      <c r="M31" s="5"/>
      <c r="N31" s="5"/>
      <c r="O31" s="5"/>
      <c r="P31" s="5"/>
      <c r="Q31" s="5"/>
    </row>
    <row r="32" spans="1:17" ht="12.75" customHeight="1">
      <c r="H32" s="5"/>
      <c r="I32" s="5"/>
      <c r="J32" s="5"/>
      <c r="K32" s="5"/>
      <c r="L32" s="5"/>
      <c r="M32" s="5"/>
      <c r="N32" s="5"/>
      <c r="O32" s="5"/>
      <c r="P32" s="5"/>
      <c r="Q32" s="5"/>
    </row>
    <row r="33" spans="1:17" ht="12.75" customHeight="1">
      <c r="H33" s="5"/>
      <c r="I33" s="5"/>
      <c r="J33" s="5"/>
      <c r="K33" s="5"/>
      <c r="L33" s="5"/>
      <c r="M33" s="5"/>
      <c r="N33" s="5"/>
      <c r="O33" s="5"/>
      <c r="P33" s="5"/>
      <c r="Q33" s="5"/>
    </row>
    <row r="34" spans="1:17" ht="12.75" customHeight="1">
      <c r="A34"/>
      <c r="H34" s="5"/>
      <c r="I34" s="5"/>
      <c r="J34" s="5"/>
      <c r="K34" s="5"/>
      <c r="L34" s="5"/>
      <c r="M34" s="5"/>
      <c r="N34" s="5"/>
      <c r="O34" s="5"/>
      <c r="P34" s="5"/>
      <c r="Q34" s="5"/>
    </row>
    <row r="35" spans="1:17" ht="12.75" customHeight="1">
      <c r="A35"/>
      <c r="H35" s="5"/>
      <c r="I35" s="5"/>
      <c r="J35" s="5"/>
      <c r="K35" s="5"/>
      <c r="L35" s="5"/>
      <c r="M35" s="5"/>
      <c r="N35" s="5"/>
      <c r="O35" s="5"/>
      <c r="P35" s="5"/>
      <c r="Q35" s="5"/>
    </row>
    <row r="36" spans="1:17" ht="12.75" customHeight="1">
      <c r="A36"/>
      <c r="H36" s="5"/>
      <c r="I36" s="5"/>
      <c r="J36" s="5"/>
      <c r="K36" s="5"/>
      <c r="L36" s="5"/>
      <c r="M36" s="5"/>
      <c r="N36" s="5"/>
      <c r="O36" s="5"/>
      <c r="P36" s="5"/>
      <c r="Q36" s="5"/>
    </row>
    <row r="37" spans="1:17" ht="12.75" customHeight="1">
      <c r="A37"/>
      <c r="H37" s="5"/>
      <c r="I37" s="5"/>
      <c r="J37" s="5"/>
      <c r="K37" s="5"/>
      <c r="L37" s="5"/>
      <c r="M37" s="5"/>
      <c r="N37" s="5"/>
      <c r="O37" s="5"/>
      <c r="P37" s="5"/>
      <c r="Q37" s="5"/>
    </row>
    <row r="38" spans="1:17" ht="12.75" customHeight="1">
      <c r="A38"/>
      <c r="H38" s="5"/>
      <c r="I38" s="5"/>
      <c r="J38" s="5"/>
      <c r="K38" s="5"/>
      <c r="L38" s="5"/>
      <c r="M38" s="5"/>
      <c r="N38" s="5"/>
      <c r="O38" s="5"/>
      <c r="P38" s="5"/>
      <c r="Q38" s="5"/>
    </row>
    <row r="39" spans="1:17" ht="12.75" customHeight="1">
      <c r="A39"/>
      <c r="H39" s="5"/>
      <c r="I39" s="5"/>
      <c r="J39" s="5"/>
      <c r="K39" s="5"/>
      <c r="L39" s="5"/>
      <c r="M39" s="5"/>
      <c r="N39" s="5"/>
      <c r="O39" s="5"/>
      <c r="P39" s="5"/>
      <c r="Q39" s="5"/>
    </row>
    <row r="40" spans="1:17" ht="12.75" customHeight="1">
      <c r="A40"/>
      <c r="H40" s="5"/>
      <c r="I40" s="5"/>
      <c r="J40" s="5"/>
      <c r="K40" s="5"/>
      <c r="L40" s="5"/>
      <c r="M40" s="5"/>
      <c r="N40" s="5"/>
      <c r="O40" s="5"/>
      <c r="P40" s="5"/>
      <c r="Q40" s="5"/>
    </row>
    <row r="41" spans="1:17" ht="12.75" customHeight="1">
      <c r="A41"/>
      <c r="H41" s="5"/>
      <c r="I41" s="5"/>
      <c r="J41" s="5"/>
      <c r="K41" s="5"/>
      <c r="L41" s="5"/>
      <c r="M41" s="5"/>
      <c r="N41" s="5"/>
      <c r="O41" s="5"/>
      <c r="P41" s="5"/>
      <c r="Q41" s="5"/>
    </row>
    <row r="42" spans="1:17" ht="12.75" customHeight="1">
      <c r="A42"/>
      <c r="H42" s="5"/>
      <c r="I42" s="5"/>
      <c r="J42" s="5"/>
      <c r="K42" s="5"/>
      <c r="L42" s="5"/>
      <c r="M42" s="5"/>
      <c r="N42" s="5"/>
      <c r="O42" s="5"/>
      <c r="P42" s="5"/>
      <c r="Q42" s="5"/>
    </row>
    <row r="43" spans="1:17" ht="12.75" customHeight="1">
      <c r="A43"/>
      <c r="H43" s="5"/>
      <c r="I43" s="5"/>
      <c r="J43" s="5"/>
      <c r="K43" s="5"/>
      <c r="L43" s="5"/>
      <c r="M43" s="5"/>
      <c r="N43" s="5"/>
      <c r="O43" s="5"/>
      <c r="P43" s="5"/>
      <c r="Q43" s="5"/>
    </row>
    <row r="44" spans="1:17" ht="12.75" customHeight="1">
      <c r="A44"/>
      <c r="H44" s="5"/>
      <c r="I44" s="5"/>
      <c r="J44" s="5"/>
      <c r="K44" s="5"/>
      <c r="L44" s="5"/>
      <c r="M44" s="5"/>
      <c r="N44" s="5"/>
      <c r="O44" s="5"/>
      <c r="P44" s="5"/>
      <c r="Q44" s="5"/>
    </row>
    <row r="45" spans="1:17" ht="12.75" customHeight="1">
      <c r="A45"/>
      <c r="H45" s="5"/>
      <c r="I45" s="5"/>
      <c r="J45" s="5"/>
      <c r="K45" s="5"/>
      <c r="L45" s="5"/>
      <c r="M45" s="5"/>
      <c r="N45" s="5"/>
      <c r="O45" s="5"/>
      <c r="P45" s="5"/>
      <c r="Q45" s="5"/>
    </row>
    <row r="46" spans="1:17" ht="12.75" customHeight="1">
      <c r="A46"/>
      <c r="H46" s="5"/>
      <c r="I46" s="5"/>
      <c r="J46" s="5"/>
      <c r="K46" s="5"/>
      <c r="L46" s="5"/>
      <c r="M46" s="5"/>
      <c r="N46" s="5"/>
      <c r="O46" s="5"/>
      <c r="P46" s="5"/>
      <c r="Q46" s="5"/>
    </row>
    <row r="47" spans="1:17" ht="12.75" customHeight="1">
      <c r="A47"/>
      <c r="H47" s="5"/>
      <c r="I47" s="5"/>
      <c r="J47" s="5"/>
      <c r="K47" s="5"/>
      <c r="L47" s="5"/>
      <c r="M47" s="5"/>
      <c r="N47" s="5"/>
      <c r="O47" s="5"/>
      <c r="P47" s="5"/>
      <c r="Q47" s="5"/>
    </row>
    <row r="48" spans="1:17" ht="12.75" customHeight="1">
      <c r="A48"/>
      <c r="H48" s="5"/>
      <c r="I48" s="5"/>
      <c r="J48" s="5"/>
      <c r="K48" s="5"/>
      <c r="L48" s="5"/>
      <c r="M48" s="5"/>
      <c r="N48" s="5"/>
      <c r="O48" s="5"/>
      <c r="P48" s="5"/>
      <c r="Q48" s="5"/>
    </row>
    <row r="49" spans="1:17" ht="12.75" customHeight="1">
      <c r="A49"/>
      <c r="H49" s="5"/>
      <c r="I49" s="5"/>
      <c r="J49" s="5"/>
      <c r="K49" s="5"/>
      <c r="L49" s="5"/>
      <c r="M49" s="5"/>
      <c r="N49" s="5"/>
      <c r="O49" s="5"/>
      <c r="P49" s="5"/>
      <c r="Q49" s="5"/>
    </row>
    <row r="50" spans="1:17" ht="12.75" customHeight="1">
      <c r="A50"/>
      <c r="H50" s="5"/>
      <c r="I50" s="5"/>
      <c r="J50" s="5"/>
      <c r="K50" s="5"/>
      <c r="L50" s="5"/>
      <c r="M50" s="5"/>
      <c r="N50" s="5"/>
      <c r="O50" s="5"/>
      <c r="P50" s="5"/>
      <c r="Q50" s="5"/>
    </row>
    <row r="51" spans="1:17" ht="12.75" customHeight="1">
      <c r="A51"/>
      <c r="H51" s="5"/>
      <c r="I51" s="5"/>
      <c r="J51" s="5"/>
      <c r="K51" s="5"/>
      <c r="L51" s="5"/>
      <c r="M51" s="5"/>
      <c r="N51" s="5"/>
      <c r="O51" s="5"/>
      <c r="P51" s="5"/>
      <c r="Q51" s="5"/>
    </row>
    <row r="52" spans="1:17" ht="12.75" customHeight="1">
      <c r="A52"/>
      <c r="H52" s="5"/>
      <c r="I52" s="5"/>
      <c r="J52" s="5"/>
      <c r="K52" s="5"/>
      <c r="L52" s="5"/>
      <c r="M52" s="5"/>
      <c r="N52" s="5"/>
      <c r="O52" s="5"/>
      <c r="P52" s="5"/>
      <c r="Q52" s="5"/>
    </row>
    <row r="53" spans="1:17" ht="12.75" customHeight="1">
      <c r="A53"/>
      <c r="H53" s="5"/>
      <c r="I53" s="5"/>
      <c r="J53" s="5"/>
      <c r="K53" s="5"/>
      <c r="L53" s="5"/>
      <c r="M53" s="5"/>
      <c r="N53" s="5"/>
      <c r="O53" s="5"/>
      <c r="P53" s="5"/>
      <c r="Q53" s="5"/>
    </row>
    <row r="54" spans="1:17" ht="12.75" customHeight="1">
      <c r="A54"/>
      <c r="H54" s="5"/>
      <c r="I54" s="5"/>
      <c r="J54" s="5"/>
      <c r="K54" s="5"/>
      <c r="L54" s="5"/>
      <c r="M54" s="5"/>
      <c r="N54" s="5"/>
      <c r="O54" s="5"/>
      <c r="P54" s="5"/>
      <c r="Q54" s="5"/>
    </row>
    <row r="55" spans="1:17" ht="12.75" customHeight="1">
      <c r="A55"/>
      <c r="H55" s="5"/>
      <c r="I55" s="5"/>
      <c r="J55" s="5"/>
      <c r="K55" s="5"/>
      <c r="L55" s="5"/>
      <c r="M55" s="5"/>
      <c r="N55" s="5"/>
      <c r="O55" s="5"/>
      <c r="P55" s="5"/>
      <c r="Q55" s="5"/>
    </row>
    <row r="56" spans="1:17" ht="12.75" customHeight="1">
      <c r="A56"/>
      <c r="H56" s="5"/>
      <c r="I56" s="5"/>
      <c r="J56" s="5"/>
      <c r="K56" s="5"/>
      <c r="L56" s="5"/>
      <c r="M56" s="5"/>
      <c r="N56" s="5"/>
      <c r="O56" s="5"/>
      <c r="P56" s="5"/>
      <c r="Q56" s="5"/>
    </row>
    <row r="57" spans="1:17" ht="12.75" customHeight="1">
      <c r="A57"/>
      <c r="H57" s="5"/>
      <c r="I57" s="5"/>
      <c r="J57" s="5"/>
      <c r="K57" s="5"/>
      <c r="L57" s="5"/>
      <c r="M57" s="5"/>
      <c r="N57" s="5"/>
      <c r="O57" s="5"/>
      <c r="P57" s="5"/>
      <c r="Q57" s="5"/>
    </row>
    <row r="58" spans="1:17" ht="12.75" customHeight="1">
      <c r="H58" s="5"/>
      <c r="I58" s="5"/>
      <c r="J58" s="5"/>
      <c r="K58" s="5"/>
      <c r="L58" s="5"/>
      <c r="M58" s="5"/>
      <c r="N58" s="5"/>
      <c r="O58" s="5"/>
      <c r="P58" s="5"/>
      <c r="Q58" s="5"/>
    </row>
    <row r="59" spans="1:17" ht="12.75" customHeight="1">
      <c r="H59" s="5"/>
      <c r="I59" s="5"/>
      <c r="J59" s="5"/>
      <c r="K59" s="5"/>
      <c r="L59" s="5"/>
      <c r="M59" s="5"/>
      <c r="N59" s="5"/>
      <c r="O59" s="5"/>
      <c r="P59" s="5"/>
      <c r="Q59" s="5"/>
    </row>
    <row r="60" spans="1:17" ht="12.75" customHeight="1">
      <c r="H60" s="5"/>
      <c r="I60" s="5"/>
      <c r="J60" s="5"/>
      <c r="K60" s="5"/>
      <c r="L60" s="5"/>
      <c r="M60" s="5"/>
      <c r="N60" s="5"/>
      <c r="O60" s="5"/>
      <c r="P60" s="5"/>
      <c r="Q60" s="5"/>
    </row>
    <row r="61" spans="1:17">
      <c r="H61" s="5"/>
      <c r="I61" s="5"/>
      <c r="J61" s="5"/>
      <c r="K61" s="5"/>
      <c r="L61" s="5"/>
      <c r="M61" s="5"/>
      <c r="N61" s="5"/>
      <c r="O61" s="5"/>
      <c r="P61" s="5"/>
      <c r="Q61" s="5"/>
    </row>
    <row r="62" spans="1:17" ht="12.75" customHeight="1">
      <c r="A62"/>
      <c r="H62" s="5"/>
      <c r="I62" s="5"/>
      <c r="J62" s="5"/>
      <c r="K62" s="5"/>
      <c r="L62" s="5"/>
      <c r="M62" s="5"/>
      <c r="N62" s="5"/>
      <c r="O62" s="5"/>
      <c r="P62" s="5"/>
      <c r="Q62" s="5"/>
    </row>
    <row r="63" spans="1:17" ht="12.75" customHeight="1">
      <c r="A63"/>
      <c r="H63" s="5"/>
      <c r="I63" s="5"/>
      <c r="J63" s="5"/>
      <c r="K63" s="5"/>
      <c r="L63" s="5"/>
      <c r="M63" s="5"/>
      <c r="N63" s="5"/>
      <c r="O63" s="5"/>
      <c r="P63" s="5"/>
      <c r="Q63" s="5"/>
    </row>
    <row r="64" spans="1:17" ht="12.75" customHeight="1">
      <c r="A64"/>
      <c r="H64" s="5"/>
      <c r="I64" s="5"/>
      <c r="J64" s="5"/>
      <c r="K64" s="5"/>
      <c r="L64" s="5"/>
      <c r="M64" s="5"/>
      <c r="N64" s="5"/>
      <c r="O64" s="5"/>
      <c r="P64" s="5"/>
      <c r="Q64" s="5"/>
    </row>
    <row r="65" spans="1:17" ht="12.75" customHeight="1">
      <c r="A65"/>
      <c r="H65" s="5"/>
      <c r="I65" s="5"/>
      <c r="J65" s="5"/>
      <c r="K65" s="5"/>
      <c r="L65" s="5"/>
      <c r="M65" s="5"/>
      <c r="N65" s="5"/>
      <c r="O65" s="5"/>
      <c r="P65" s="5"/>
      <c r="Q65" s="5"/>
    </row>
    <row r="66" spans="1:17" ht="12.75" customHeight="1">
      <c r="A66"/>
      <c r="H66" s="5"/>
      <c r="I66" s="5"/>
      <c r="J66" s="5"/>
      <c r="K66" s="5"/>
      <c r="L66" s="5"/>
      <c r="M66" s="5"/>
      <c r="N66" s="5"/>
      <c r="O66" s="5"/>
      <c r="P66" s="5"/>
      <c r="Q66" s="5"/>
    </row>
    <row r="67" spans="1:17" ht="12.75" customHeight="1">
      <c r="A67"/>
      <c r="H67" s="5"/>
      <c r="I67" s="5"/>
      <c r="J67" s="5"/>
      <c r="K67" s="5"/>
      <c r="L67" s="5"/>
      <c r="M67" s="5"/>
      <c r="N67" s="5"/>
      <c r="O67" s="5"/>
      <c r="P67" s="5"/>
      <c r="Q67" s="5"/>
    </row>
    <row r="68" spans="1:17" ht="12.75" customHeight="1">
      <c r="A68"/>
      <c r="H68" s="5"/>
      <c r="I68" s="5"/>
      <c r="J68" s="5"/>
      <c r="K68" s="5"/>
      <c r="L68" s="5"/>
      <c r="M68" s="5"/>
      <c r="N68" s="5"/>
      <c r="O68" s="5"/>
      <c r="P68" s="5"/>
      <c r="Q68" s="5"/>
    </row>
    <row r="69" spans="1:17" ht="12.75" customHeight="1">
      <c r="A69"/>
      <c r="H69" s="5"/>
      <c r="I69" s="5"/>
      <c r="J69" s="5"/>
      <c r="K69" s="5"/>
      <c r="L69" s="5"/>
      <c r="M69" s="5"/>
      <c r="N69" s="5"/>
      <c r="O69" s="5"/>
      <c r="P69" s="5"/>
      <c r="Q69" s="5"/>
    </row>
    <row r="70" spans="1:17" ht="12.75" customHeight="1">
      <c r="A70"/>
      <c r="H70" s="5"/>
      <c r="I70" s="5"/>
      <c r="J70" s="5"/>
      <c r="K70" s="5"/>
      <c r="L70" s="5"/>
      <c r="M70" s="5"/>
      <c r="N70" s="5"/>
      <c r="O70" s="5"/>
      <c r="P70" s="5"/>
      <c r="Q70" s="5"/>
    </row>
    <row r="71" spans="1:17" ht="12.75" customHeight="1">
      <c r="A71"/>
      <c r="H71" s="5"/>
      <c r="I71" s="5"/>
      <c r="J71" s="5"/>
      <c r="K71" s="5"/>
      <c r="L71" s="5"/>
      <c r="M71" s="5"/>
      <c r="N71" s="5"/>
      <c r="O71" s="5"/>
      <c r="P71" s="5"/>
      <c r="Q71" s="5"/>
    </row>
    <row r="72" spans="1:17" ht="12.75" customHeight="1">
      <c r="A72"/>
      <c r="H72" s="5"/>
      <c r="I72" s="5"/>
      <c r="J72" s="5"/>
      <c r="K72" s="5"/>
      <c r="L72" s="5"/>
      <c r="M72" s="5"/>
      <c r="N72" s="5"/>
      <c r="O72" s="5"/>
      <c r="P72" s="5"/>
      <c r="Q72" s="5"/>
    </row>
    <row r="73" spans="1:17" ht="12.75" customHeight="1">
      <c r="A73"/>
      <c r="H73" s="5"/>
      <c r="I73" s="5"/>
      <c r="J73" s="5"/>
      <c r="K73" s="5"/>
      <c r="L73" s="5"/>
      <c r="M73" s="5"/>
      <c r="N73" s="5"/>
      <c r="O73" s="5"/>
      <c r="P73" s="5"/>
      <c r="Q73" s="5"/>
    </row>
    <row r="74" spans="1:17" ht="12.75" customHeight="1">
      <c r="A74"/>
      <c r="H74" s="5"/>
      <c r="I74" s="5"/>
      <c r="J74" s="5"/>
      <c r="K74" s="5"/>
      <c r="L74" s="5"/>
      <c r="M74" s="5"/>
      <c r="N74" s="5"/>
      <c r="O74" s="5"/>
      <c r="P74" s="5"/>
      <c r="Q74" s="5"/>
    </row>
    <row r="75" spans="1:17" ht="12.75" customHeight="1">
      <c r="H75" s="5"/>
      <c r="I75" s="5"/>
      <c r="J75" s="5"/>
      <c r="K75" s="5"/>
      <c r="L75" s="5"/>
      <c r="M75" s="5"/>
      <c r="N75" s="5"/>
      <c r="O75" s="5"/>
      <c r="P75" s="5"/>
      <c r="Q75" s="5"/>
    </row>
    <row r="76" spans="1:17">
      <c r="H76" s="5"/>
      <c r="I76" s="5"/>
      <c r="J76" s="5"/>
      <c r="K76" s="5"/>
      <c r="L76" s="5"/>
      <c r="M76" s="5"/>
      <c r="N76" s="5"/>
      <c r="O76" s="5"/>
      <c r="P76" s="5"/>
      <c r="Q76" s="5"/>
    </row>
    <row r="77" spans="1:17">
      <c r="H77" s="5"/>
      <c r="I77" s="5"/>
      <c r="J77" s="5"/>
      <c r="K77" s="5"/>
      <c r="L77" s="5"/>
      <c r="M77" s="5"/>
      <c r="N77" s="5"/>
      <c r="O77" s="5"/>
      <c r="P77" s="5"/>
      <c r="Q77" s="5"/>
    </row>
    <row r="78" spans="1:17">
      <c r="H78" s="5"/>
      <c r="I78" s="5"/>
      <c r="J78" s="5"/>
      <c r="K78" s="5"/>
      <c r="L78" s="5"/>
      <c r="M78" s="5"/>
      <c r="N78" s="5"/>
      <c r="O78" s="5"/>
      <c r="P78" s="5"/>
      <c r="Q78" s="5"/>
    </row>
    <row r="79" spans="1:17">
      <c r="H79" s="5"/>
      <c r="I79" s="5"/>
      <c r="J79" s="5"/>
      <c r="K79" s="5"/>
      <c r="L79" s="5"/>
      <c r="M79" s="5"/>
      <c r="N79" s="5"/>
      <c r="O79" s="5"/>
      <c r="P79" s="5"/>
      <c r="Q79" s="5"/>
    </row>
    <row r="80" spans="1: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activeCell="K17" sqref="K17"/>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541</v>
      </c>
    </row>
    <row r="2" spans="1:21">
      <c r="A2" s="53" t="s">
        <v>2</v>
      </c>
      <c r="B2" s="52" t="s">
        <v>12</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36">
      <c r="A6"/>
      <c r="B6" s="11" t="s">
        <v>165</v>
      </c>
      <c r="C6" s="11" t="s">
        <v>270</v>
      </c>
      <c r="D6" s="11"/>
      <c r="E6" s="11"/>
      <c r="F6" s="5">
        <v>1</v>
      </c>
    </row>
    <row r="7" spans="1:21" ht="24">
      <c r="A7"/>
      <c r="B7" s="11" t="s">
        <v>77</v>
      </c>
      <c r="C7" s="11" t="s">
        <v>583</v>
      </c>
      <c r="D7" s="8"/>
      <c r="E7" s="8"/>
      <c r="J7" s="8">
        <v>1</v>
      </c>
    </row>
    <row r="8" spans="1:21" ht="24">
      <c r="A8"/>
      <c r="B8" s="11" t="s">
        <v>78</v>
      </c>
      <c r="C8" s="11" t="s">
        <v>584</v>
      </c>
      <c r="J8" s="8">
        <v>1</v>
      </c>
    </row>
    <row r="9" spans="1:21" ht="24">
      <c r="A9"/>
      <c r="B9" s="11" t="s">
        <v>80</v>
      </c>
      <c r="C9" s="11" t="s">
        <v>271</v>
      </c>
      <c r="J9" s="8">
        <v>1</v>
      </c>
    </row>
    <row r="10" spans="1:21" ht="24">
      <c r="A10"/>
      <c r="B10" s="11" t="s">
        <v>81</v>
      </c>
      <c r="C10" s="11" t="s">
        <v>272</v>
      </c>
      <c r="J10" s="8">
        <v>1</v>
      </c>
    </row>
    <row r="11" spans="1:21" ht="24">
      <c r="A11"/>
      <c r="B11" s="11" t="s">
        <v>630</v>
      </c>
      <c r="C11" s="11" t="s">
        <v>632</v>
      </c>
      <c r="O11" s="8">
        <v>0</v>
      </c>
      <c r="R11" s="5" t="s">
        <v>631</v>
      </c>
    </row>
    <row r="12" spans="1:21" ht="24">
      <c r="A12"/>
      <c r="B12" s="11" t="s">
        <v>62</v>
      </c>
      <c r="C12" s="11" t="s">
        <v>63</v>
      </c>
      <c r="O12" s="8">
        <v>1</v>
      </c>
    </row>
    <row r="13" spans="1:21" ht="24">
      <c r="A13"/>
      <c r="B13" s="11" t="s">
        <v>65</v>
      </c>
      <c r="C13" s="11" t="s">
        <v>64</v>
      </c>
      <c r="O13" s="8">
        <v>1</v>
      </c>
      <c r="R13" s="5" t="s">
        <v>633</v>
      </c>
    </row>
    <row r="14" spans="1:21" ht="24">
      <c r="A14"/>
      <c r="B14" s="11" t="s">
        <v>79</v>
      </c>
      <c r="C14" s="11" t="s">
        <v>273</v>
      </c>
      <c r="P14" s="8">
        <v>1</v>
      </c>
    </row>
    <row r="15" spans="1:21" ht="24">
      <c r="A15"/>
      <c r="B15" s="11" t="s">
        <v>163</v>
      </c>
      <c r="C15" s="11" t="s">
        <v>274</v>
      </c>
      <c r="P15" s="8">
        <v>1</v>
      </c>
    </row>
    <row r="16" spans="1:21">
      <c r="A16" s="13" t="s">
        <v>61</v>
      </c>
      <c r="B16" s="12"/>
      <c r="C16" s="12"/>
      <c r="D16" s="12">
        <f t="shared" ref="D16:Q16" si="0">SUM(D5:D15)</f>
        <v>0</v>
      </c>
      <c r="E16" s="12">
        <f t="shared" si="0"/>
        <v>0</v>
      </c>
      <c r="F16" s="12">
        <f t="shared" si="0"/>
        <v>1</v>
      </c>
      <c r="G16" s="12">
        <f t="shared" si="0"/>
        <v>0</v>
      </c>
      <c r="H16" s="12">
        <f t="shared" si="0"/>
        <v>0</v>
      </c>
      <c r="I16" s="12">
        <f t="shared" si="0"/>
        <v>0</v>
      </c>
      <c r="J16" s="12">
        <f t="shared" si="0"/>
        <v>4</v>
      </c>
      <c r="K16" s="12">
        <f t="shared" si="0"/>
        <v>0</v>
      </c>
      <c r="L16" s="12">
        <f t="shared" si="0"/>
        <v>0</v>
      </c>
      <c r="M16" s="12">
        <f t="shared" si="0"/>
        <v>0</v>
      </c>
      <c r="N16" s="12">
        <f t="shared" si="0"/>
        <v>0</v>
      </c>
      <c r="O16" s="12">
        <f t="shared" si="0"/>
        <v>2</v>
      </c>
      <c r="P16" s="12">
        <f t="shared" si="0"/>
        <v>2</v>
      </c>
      <c r="Q16" s="12">
        <f t="shared" si="0"/>
        <v>0</v>
      </c>
      <c r="R16" s="12"/>
    </row>
    <row r="17" spans="1:17" ht="14">
      <c r="A17"/>
    </row>
    <row r="20" spans="1:17" ht="14">
      <c r="A20"/>
      <c r="H20" s="5"/>
      <c r="I20" s="5"/>
      <c r="J20" s="5"/>
      <c r="K20" s="5"/>
      <c r="L20" s="5"/>
      <c r="M20" s="5"/>
      <c r="N20" s="5"/>
      <c r="O20" s="5"/>
      <c r="P20" s="5"/>
      <c r="Q20" s="5"/>
    </row>
    <row r="21" spans="1:17" ht="14">
      <c r="A21"/>
      <c r="H21" s="5"/>
      <c r="I21" s="5"/>
      <c r="J21" s="5"/>
      <c r="K21" s="5"/>
      <c r="L21" s="5"/>
      <c r="M21" s="5"/>
      <c r="N21" s="5"/>
      <c r="O21" s="5"/>
      <c r="P21" s="5"/>
      <c r="Q21" s="5"/>
    </row>
    <row r="22" spans="1:17">
      <c r="H22" s="5"/>
      <c r="I22" s="5"/>
      <c r="J22" s="5"/>
      <c r="K22" s="5"/>
      <c r="L22" s="5"/>
      <c r="M22" s="5"/>
      <c r="N22" s="5"/>
      <c r="O22" s="5"/>
      <c r="P22" s="5"/>
      <c r="Q22" s="5"/>
    </row>
    <row r="23" spans="1:17">
      <c r="H23" s="5"/>
      <c r="I23" s="5"/>
      <c r="J23" s="5"/>
      <c r="K23" s="5"/>
      <c r="L23" s="5"/>
      <c r="M23" s="5"/>
      <c r="N23" s="5"/>
      <c r="O23" s="5"/>
      <c r="P23" s="5"/>
      <c r="Q23" s="5"/>
    </row>
    <row r="24" spans="1:17">
      <c r="H24" s="5"/>
      <c r="I24" s="5"/>
      <c r="J24" s="5"/>
      <c r="K24" s="5"/>
      <c r="L24" s="5"/>
      <c r="M24" s="5"/>
      <c r="N24" s="5"/>
      <c r="O24" s="5"/>
      <c r="P24" s="5"/>
      <c r="Q24" s="5"/>
    </row>
    <row r="25" spans="1:17" ht="14">
      <c r="A25"/>
      <c r="H25" s="5"/>
      <c r="I25" s="5"/>
      <c r="J25" s="5"/>
      <c r="K25" s="5"/>
      <c r="L25" s="5"/>
      <c r="M25" s="5"/>
      <c r="N25" s="5"/>
      <c r="O25" s="5"/>
      <c r="P25" s="5"/>
      <c r="Q25" s="5"/>
    </row>
    <row r="26" spans="1:17">
      <c r="H26" s="5"/>
      <c r="I26" s="5"/>
      <c r="J26" s="5"/>
      <c r="K26" s="5"/>
      <c r="L26" s="5"/>
      <c r="M26" s="5"/>
      <c r="N26" s="5"/>
      <c r="O26" s="5"/>
      <c r="P26" s="5"/>
      <c r="Q26" s="5"/>
    </row>
    <row r="27" spans="1:17">
      <c r="H27" s="5"/>
      <c r="I27" s="5"/>
      <c r="J27" s="5"/>
      <c r="K27" s="5"/>
      <c r="L27" s="5"/>
      <c r="M27" s="5"/>
      <c r="N27" s="5"/>
      <c r="O27" s="5"/>
      <c r="P27" s="5"/>
      <c r="Q27" s="5"/>
    </row>
    <row r="28" spans="1:17" ht="14">
      <c r="A28"/>
      <c r="H28" s="5"/>
      <c r="I28" s="5"/>
      <c r="J28" s="5"/>
      <c r="K28" s="5"/>
      <c r="L28" s="5"/>
      <c r="M28" s="5"/>
      <c r="N28" s="5"/>
      <c r="O28" s="5"/>
      <c r="P28" s="5"/>
      <c r="Q28" s="5"/>
    </row>
    <row r="29" spans="1:17" ht="14">
      <c r="A29"/>
      <c r="H29" s="5"/>
      <c r="I29" s="5"/>
      <c r="J29" s="5"/>
      <c r="K29" s="5"/>
      <c r="L29" s="5"/>
      <c r="M29" s="5"/>
      <c r="N29" s="5"/>
      <c r="O29" s="5"/>
      <c r="P29" s="5"/>
      <c r="Q29" s="5"/>
    </row>
    <row r="30" spans="1:17" ht="14">
      <c r="A30"/>
      <c r="H30" s="5"/>
      <c r="I30" s="5"/>
      <c r="J30" s="5"/>
      <c r="K30" s="5"/>
      <c r="L30" s="5"/>
      <c r="M30" s="5"/>
      <c r="N30" s="5"/>
      <c r="O30" s="5"/>
      <c r="P30" s="5"/>
      <c r="Q30" s="5"/>
    </row>
    <row r="31" spans="1:17" ht="14">
      <c r="A31"/>
      <c r="H31" s="5"/>
      <c r="I31" s="5"/>
      <c r="J31" s="5"/>
      <c r="K31" s="5"/>
      <c r="L31" s="5"/>
      <c r="M31" s="5"/>
      <c r="N31" s="5"/>
      <c r="O31" s="5"/>
      <c r="P31" s="5"/>
      <c r="Q31" s="5"/>
    </row>
    <row r="32" spans="1:17" ht="14">
      <c r="A32"/>
      <c r="H32" s="5"/>
      <c r="I32" s="5"/>
      <c r="J32" s="5"/>
      <c r="K32" s="5"/>
      <c r="L32" s="5"/>
      <c r="M32" s="5"/>
      <c r="N32" s="5"/>
      <c r="O32" s="5"/>
      <c r="P32" s="5"/>
      <c r="Q32" s="5"/>
    </row>
    <row r="33" spans="1:17" ht="14">
      <c r="A33"/>
      <c r="H33" s="5"/>
      <c r="I33" s="5"/>
      <c r="J33" s="5"/>
      <c r="K33" s="5"/>
      <c r="L33" s="5"/>
      <c r="M33" s="5"/>
      <c r="N33" s="5"/>
      <c r="O33" s="5"/>
      <c r="P33" s="5"/>
      <c r="Q33" s="5"/>
    </row>
    <row r="34" spans="1:17" ht="14">
      <c r="A34"/>
      <c r="H34" s="5"/>
      <c r="I34" s="5"/>
      <c r="J34" s="5"/>
      <c r="K34" s="5"/>
      <c r="L34" s="5"/>
      <c r="M34" s="5"/>
      <c r="N34" s="5"/>
      <c r="O34" s="5"/>
      <c r="P34" s="5"/>
      <c r="Q34" s="5"/>
    </row>
    <row r="35" spans="1:17" ht="14">
      <c r="A35"/>
      <c r="H35" s="5"/>
      <c r="I35" s="5"/>
      <c r="J35" s="5"/>
      <c r="K35" s="5"/>
      <c r="L35" s="5"/>
      <c r="M35" s="5"/>
      <c r="N35" s="5"/>
      <c r="O35" s="5"/>
      <c r="P35" s="5"/>
      <c r="Q35" s="5"/>
    </row>
    <row r="36" spans="1:17" ht="14">
      <c r="A36"/>
      <c r="H36" s="5"/>
      <c r="I36" s="5"/>
      <c r="J36" s="5"/>
      <c r="K36" s="5"/>
      <c r="L36" s="5"/>
      <c r="M36" s="5"/>
      <c r="N36" s="5"/>
      <c r="O36" s="5"/>
      <c r="P36" s="5"/>
      <c r="Q36" s="5"/>
    </row>
    <row r="37" spans="1:17" ht="14">
      <c r="A37"/>
      <c r="H37" s="5"/>
      <c r="I37" s="5"/>
      <c r="J37" s="5"/>
      <c r="K37" s="5"/>
      <c r="L37" s="5"/>
      <c r="M37" s="5"/>
      <c r="N37" s="5"/>
      <c r="O37" s="5"/>
      <c r="P37" s="5"/>
      <c r="Q37" s="5"/>
    </row>
    <row r="38" spans="1:17" ht="14">
      <c r="A38"/>
      <c r="H38" s="5"/>
      <c r="I38" s="5"/>
      <c r="J38" s="5"/>
      <c r="K38" s="5"/>
      <c r="L38" s="5"/>
      <c r="M38" s="5"/>
      <c r="N38" s="5"/>
      <c r="O38" s="5"/>
      <c r="P38" s="5"/>
      <c r="Q38" s="5"/>
    </row>
    <row r="39" spans="1:17" ht="14">
      <c r="A39"/>
      <c r="H39" s="5"/>
      <c r="I39" s="5"/>
      <c r="J39" s="5"/>
      <c r="K39" s="5"/>
      <c r="L39" s="5"/>
      <c r="M39" s="5"/>
      <c r="N39" s="5"/>
      <c r="O39" s="5"/>
      <c r="P39" s="5"/>
      <c r="Q39" s="5"/>
    </row>
    <row r="40" spans="1:17">
      <c r="H40" s="5"/>
      <c r="I40" s="5"/>
      <c r="J40" s="5"/>
      <c r="K40" s="5"/>
      <c r="L40" s="5"/>
      <c r="M40" s="5"/>
      <c r="N40" s="5"/>
      <c r="O40" s="5"/>
      <c r="P40" s="5"/>
      <c r="Q40" s="5"/>
    </row>
    <row r="41" spans="1:17">
      <c r="H41" s="5"/>
      <c r="I41" s="5"/>
      <c r="J41" s="5"/>
      <c r="K41" s="5"/>
      <c r="L41" s="5"/>
      <c r="M41" s="5"/>
      <c r="N41" s="5"/>
      <c r="O41" s="5"/>
      <c r="P41" s="5"/>
      <c r="Q41" s="5"/>
    </row>
    <row r="42" spans="1:17">
      <c r="H42" s="5"/>
      <c r="I42" s="5"/>
      <c r="J42" s="5"/>
      <c r="K42" s="5"/>
      <c r="L42" s="5"/>
      <c r="M42" s="5"/>
      <c r="N42" s="5"/>
      <c r="O42" s="5"/>
      <c r="P42" s="5"/>
      <c r="Q42" s="5"/>
    </row>
    <row r="43" spans="1:17" ht="14">
      <c r="A43"/>
      <c r="H43" s="5"/>
      <c r="I43" s="5"/>
      <c r="J43" s="5"/>
      <c r="K43" s="5"/>
      <c r="L43" s="5"/>
      <c r="M43" s="5"/>
      <c r="N43" s="5"/>
      <c r="O43" s="5"/>
      <c r="P43" s="5"/>
      <c r="Q43" s="5"/>
    </row>
    <row r="44" spans="1:17" ht="14">
      <c r="A44"/>
      <c r="H44" s="5"/>
      <c r="I44" s="5"/>
      <c r="J44" s="5"/>
      <c r="K44" s="5"/>
      <c r="L44" s="5"/>
      <c r="M44" s="5"/>
      <c r="N44" s="5"/>
      <c r="O44" s="5"/>
      <c r="P44" s="5"/>
      <c r="Q44" s="5"/>
    </row>
    <row r="45" spans="1:17" ht="14">
      <c r="A45"/>
      <c r="H45" s="5"/>
      <c r="I45" s="5"/>
      <c r="J45" s="5"/>
      <c r="K45" s="5"/>
      <c r="L45" s="5"/>
      <c r="M45" s="5"/>
      <c r="N45" s="5"/>
      <c r="O45" s="5"/>
      <c r="P45" s="5"/>
      <c r="Q45" s="5"/>
    </row>
    <row r="46" spans="1:17" ht="14">
      <c r="A46"/>
      <c r="H46" s="5"/>
      <c r="I46" s="5"/>
      <c r="J46" s="5"/>
      <c r="K46" s="5"/>
      <c r="L46" s="5"/>
      <c r="M46" s="5"/>
      <c r="N46" s="5"/>
      <c r="O46" s="5"/>
      <c r="P46" s="5"/>
      <c r="Q46" s="5"/>
    </row>
    <row r="47" spans="1:17" ht="14">
      <c r="A47"/>
      <c r="H47" s="5"/>
      <c r="I47" s="5"/>
      <c r="J47" s="5"/>
      <c r="K47" s="5"/>
      <c r="L47" s="5"/>
      <c r="M47" s="5"/>
      <c r="N47" s="5"/>
      <c r="O47" s="5"/>
      <c r="P47" s="5"/>
      <c r="Q47" s="5"/>
    </row>
    <row r="48" spans="1:17" ht="14">
      <c r="A48"/>
      <c r="H48" s="5"/>
      <c r="I48" s="5"/>
      <c r="J48" s="5"/>
      <c r="K48" s="5"/>
      <c r="L48" s="5"/>
      <c r="M48" s="5"/>
      <c r="N48" s="5"/>
      <c r="O48" s="5"/>
      <c r="P48" s="5"/>
      <c r="Q48" s="5"/>
    </row>
    <row r="49" spans="1:17" ht="14">
      <c r="A49"/>
      <c r="H49" s="5"/>
      <c r="I49" s="5"/>
      <c r="J49" s="5"/>
      <c r="K49" s="5"/>
      <c r="L49" s="5"/>
      <c r="M49" s="5"/>
      <c r="N49" s="5"/>
      <c r="O49" s="5"/>
      <c r="P49" s="5"/>
      <c r="Q49" s="5"/>
    </row>
    <row r="50" spans="1:17" ht="14">
      <c r="A50"/>
      <c r="H50" s="5"/>
      <c r="I50" s="5"/>
      <c r="J50" s="5"/>
      <c r="K50" s="5"/>
      <c r="L50" s="5"/>
      <c r="M50" s="5"/>
      <c r="N50" s="5"/>
      <c r="O50" s="5"/>
      <c r="P50" s="5"/>
      <c r="Q50" s="5"/>
    </row>
    <row r="51" spans="1:17" ht="14">
      <c r="A51"/>
      <c r="H51" s="5"/>
      <c r="I51" s="5"/>
      <c r="J51" s="5"/>
      <c r="K51" s="5"/>
      <c r="L51" s="5"/>
      <c r="M51" s="5"/>
      <c r="N51" s="5"/>
      <c r="O51" s="5"/>
      <c r="P51" s="5"/>
      <c r="Q51" s="5"/>
    </row>
    <row r="52" spans="1:17" ht="14">
      <c r="A52"/>
      <c r="H52" s="5"/>
      <c r="I52" s="5"/>
      <c r="J52" s="5"/>
      <c r="K52" s="5"/>
      <c r="L52" s="5"/>
      <c r="M52" s="5"/>
      <c r="N52" s="5"/>
      <c r="O52" s="5"/>
      <c r="P52" s="5"/>
      <c r="Q52" s="5"/>
    </row>
    <row r="53" spans="1:17" ht="14">
      <c r="A53"/>
      <c r="H53" s="5"/>
      <c r="I53" s="5"/>
      <c r="J53" s="5"/>
      <c r="K53" s="5"/>
      <c r="L53" s="5"/>
      <c r="M53" s="5"/>
      <c r="N53" s="5"/>
      <c r="O53" s="5"/>
      <c r="P53" s="5"/>
      <c r="Q53" s="5"/>
    </row>
    <row r="54" spans="1:17" ht="14">
      <c r="A54"/>
      <c r="H54" s="5"/>
      <c r="I54" s="5"/>
      <c r="J54" s="5"/>
      <c r="K54" s="5"/>
      <c r="L54" s="5"/>
      <c r="M54" s="5"/>
      <c r="N54" s="5"/>
      <c r="O54" s="5"/>
      <c r="P54" s="5"/>
      <c r="Q54" s="5"/>
    </row>
    <row r="55" spans="1:17" ht="14">
      <c r="A55"/>
      <c r="H55" s="5"/>
      <c r="I55" s="5"/>
      <c r="J55" s="5"/>
      <c r="K55" s="5"/>
      <c r="L55" s="5"/>
      <c r="M55" s="5"/>
      <c r="N55" s="5"/>
      <c r="O55" s="5"/>
      <c r="P55" s="5"/>
      <c r="Q55" s="5"/>
    </row>
    <row r="56" spans="1:17" ht="14">
      <c r="A56"/>
      <c r="H56" s="5"/>
      <c r="I56" s="5"/>
      <c r="J56" s="5"/>
      <c r="K56" s="5"/>
      <c r="L56" s="5"/>
      <c r="M56" s="5"/>
      <c r="N56" s="5"/>
      <c r="O56" s="5"/>
      <c r="P56" s="5"/>
      <c r="Q56" s="5"/>
    </row>
    <row r="57" spans="1:17" ht="14">
      <c r="A57"/>
      <c r="H57" s="5"/>
      <c r="I57" s="5"/>
      <c r="J57" s="5"/>
      <c r="K57" s="5"/>
      <c r="L57" s="5"/>
      <c r="M57" s="5"/>
      <c r="N57" s="5"/>
      <c r="O57" s="5"/>
      <c r="P57" s="5"/>
      <c r="Q57" s="5"/>
    </row>
    <row r="58" spans="1:17" ht="14">
      <c r="A58"/>
      <c r="H58" s="5"/>
      <c r="I58" s="5"/>
      <c r="J58" s="5"/>
      <c r="K58" s="5"/>
      <c r="L58" s="5"/>
      <c r="M58" s="5"/>
      <c r="N58" s="5"/>
      <c r="O58" s="5"/>
      <c r="P58" s="5"/>
      <c r="Q58" s="5"/>
    </row>
    <row r="59" spans="1:17" ht="14">
      <c r="A59"/>
      <c r="H59" s="5"/>
      <c r="I59" s="5"/>
      <c r="J59" s="5"/>
      <c r="K59" s="5"/>
      <c r="L59" s="5"/>
      <c r="M59" s="5"/>
      <c r="N59" s="5"/>
      <c r="O59" s="5"/>
      <c r="P59" s="5"/>
      <c r="Q59" s="5"/>
    </row>
    <row r="60" spans="1:17" ht="14">
      <c r="A60"/>
      <c r="H60" s="5"/>
      <c r="I60" s="5"/>
      <c r="J60" s="5"/>
      <c r="K60" s="5"/>
      <c r="L60" s="5"/>
      <c r="M60" s="5"/>
      <c r="N60" s="5"/>
      <c r="O60" s="5"/>
      <c r="P60" s="5"/>
      <c r="Q60" s="5"/>
    </row>
    <row r="61" spans="1:17" ht="14">
      <c r="A61"/>
      <c r="H61" s="5"/>
      <c r="I61" s="5"/>
      <c r="J61" s="5"/>
      <c r="K61" s="5"/>
      <c r="L61" s="5"/>
      <c r="M61" s="5"/>
      <c r="N61" s="5"/>
      <c r="O61" s="5"/>
      <c r="P61" s="5"/>
      <c r="Q61" s="5"/>
    </row>
    <row r="62" spans="1:17" ht="14">
      <c r="A62"/>
      <c r="H62" s="5"/>
      <c r="I62" s="5"/>
      <c r="J62" s="5"/>
      <c r="K62" s="5"/>
      <c r="L62" s="5"/>
      <c r="M62" s="5"/>
      <c r="N62" s="5"/>
      <c r="O62" s="5"/>
      <c r="P62" s="5"/>
      <c r="Q62" s="5"/>
    </row>
    <row r="63" spans="1:17" ht="14">
      <c r="A63"/>
      <c r="H63" s="5"/>
      <c r="I63" s="5"/>
      <c r="J63" s="5"/>
      <c r="K63" s="5"/>
      <c r="L63" s="5"/>
      <c r="M63" s="5"/>
      <c r="N63" s="5"/>
      <c r="O63" s="5"/>
      <c r="P63" s="5"/>
      <c r="Q63" s="5"/>
    </row>
    <row r="64" spans="1:17" ht="14">
      <c r="A64"/>
      <c r="H64" s="5"/>
      <c r="I64" s="5"/>
      <c r="J64" s="5"/>
      <c r="K64" s="5"/>
      <c r="L64" s="5"/>
      <c r="M64" s="5"/>
      <c r="N64" s="5"/>
      <c r="O64" s="5"/>
      <c r="P64" s="5"/>
      <c r="Q64" s="5"/>
    </row>
    <row r="65" spans="1:17" ht="14">
      <c r="A65"/>
      <c r="H65" s="5"/>
      <c r="I65" s="5"/>
      <c r="J65" s="5"/>
      <c r="K65" s="5"/>
      <c r="L65" s="5"/>
      <c r="M65" s="5"/>
      <c r="N65" s="5"/>
      <c r="O65" s="5"/>
      <c r="P65" s="5"/>
      <c r="Q65" s="5"/>
    </row>
    <row r="66" spans="1:17" ht="14">
      <c r="A66"/>
      <c r="H66" s="5"/>
      <c r="I66" s="5"/>
      <c r="J66" s="5"/>
      <c r="K66" s="5"/>
      <c r="L66" s="5"/>
      <c r="M66" s="5"/>
      <c r="N66" s="5"/>
      <c r="O66" s="5"/>
      <c r="P66" s="5"/>
      <c r="Q66" s="5"/>
    </row>
    <row r="67" spans="1:17" ht="14">
      <c r="A67"/>
      <c r="H67" s="5"/>
      <c r="I67" s="5"/>
      <c r="J67" s="5"/>
      <c r="K67" s="5"/>
      <c r="L67" s="5"/>
      <c r="M67" s="5"/>
      <c r="N67" s="5"/>
      <c r="O67" s="5"/>
      <c r="P67" s="5"/>
      <c r="Q67" s="5"/>
    </row>
    <row r="68" spans="1:17" ht="14">
      <c r="A68"/>
      <c r="H68" s="5"/>
      <c r="I68" s="5"/>
      <c r="J68" s="5"/>
      <c r="K68" s="5"/>
      <c r="L68" s="5"/>
      <c r="M68" s="5"/>
      <c r="N68" s="5"/>
      <c r="O68" s="5"/>
      <c r="P68" s="5"/>
      <c r="Q68" s="5"/>
    </row>
    <row r="69" spans="1:17" ht="14">
      <c r="A69"/>
      <c r="H69" s="5"/>
      <c r="I69" s="5"/>
      <c r="J69" s="5"/>
      <c r="K69" s="5"/>
      <c r="L69" s="5"/>
      <c r="M69" s="5"/>
      <c r="N69" s="5"/>
      <c r="O69" s="5"/>
      <c r="P69" s="5"/>
      <c r="Q69" s="5"/>
    </row>
    <row r="70" spans="1:17" ht="14">
      <c r="A70"/>
      <c r="H70" s="5"/>
      <c r="I70" s="5"/>
      <c r="J70" s="5"/>
      <c r="K70" s="5"/>
      <c r="L70" s="5"/>
      <c r="M70" s="5"/>
      <c r="N70" s="5"/>
      <c r="O70" s="5"/>
      <c r="P70" s="5"/>
      <c r="Q70" s="5"/>
    </row>
    <row r="71" spans="1:17" ht="14">
      <c r="A71"/>
      <c r="H71" s="5"/>
      <c r="I71" s="5"/>
      <c r="J71" s="5"/>
      <c r="K71" s="5"/>
      <c r="L71" s="5"/>
      <c r="M71" s="5"/>
      <c r="N71" s="5"/>
      <c r="O71" s="5"/>
      <c r="P71" s="5"/>
      <c r="Q71" s="5"/>
    </row>
    <row r="72" spans="1:17">
      <c r="H72" s="5"/>
      <c r="I72" s="5"/>
      <c r="J72" s="5"/>
      <c r="K72" s="5"/>
      <c r="L72" s="5"/>
      <c r="M72" s="5"/>
      <c r="N72" s="5"/>
      <c r="O72" s="5"/>
      <c r="P72" s="5"/>
      <c r="Q72" s="5"/>
    </row>
    <row r="73" spans="1:17">
      <c r="H73" s="5"/>
      <c r="I73" s="5"/>
      <c r="J73" s="5"/>
      <c r="K73" s="5"/>
      <c r="L73" s="5"/>
      <c r="M73" s="5"/>
      <c r="N73" s="5"/>
      <c r="O73" s="5"/>
      <c r="P73" s="5"/>
      <c r="Q73" s="5"/>
    </row>
    <row r="74" spans="1:17">
      <c r="H74" s="5"/>
      <c r="I74" s="5"/>
      <c r="J74" s="5"/>
      <c r="K74" s="5"/>
      <c r="L74" s="5"/>
      <c r="M74" s="5"/>
      <c r="N74" s="5"/>
      <c r="O74" s="5"/>
      <c r="P74" s="5"/>
      <c r="Q74" s="5"/>
    </row>
    <row r="75" spans="1:17" ht="14">
      <c r="A75"/>
      <c r="H75" s="5"/>
      <c r="I75" s="5"/>
      <c r="J75" s="5"/>
      <c r="K75" s="5"/>
      <c r="L75" s="5"/>
      <c r="M75" s="5"/>
      <c r="N75" s="5"/>
      <c r="O75" s="5"/>
      <c r="P75" s="5"/>
      <c r="Q75" s="5"/>
    </row>
    <row r="76" spans="1:17" ht="14">
      <c r="A76"/>
      <c r="H76" s="5"/>
      <c r="I76" s="5"/>
      <c r="J76" s="5"/>
      <c r="K76" s="5"/>
      <c r="L76" s="5"/>
      <c r="M76" s="5"/>
      <c r="N76" s="5"/>
      <c r="O76" s="5"/>
      <c r="P76" s="5"/>
      <c r="Q76" s="5"/>
    </row>
    <row r="77" spans="1:17" ht="14">
      <c r="A77"/>
      <c r="H77" s="5"/>
      <c r="I77" s="5"/>
      <c r="J77" s="5"/>
      <c r="K77" s="5"/>
      <c r="L77" s="5"/>
      <c r="M77" s="5"/>
      <c r="N77" s="5"/>
      <c r="O77" s="5"/>
      <c r="P77" s="5"/>
      <c r="Q77" s="5"/>
    </row>
    <row r="78" spans="1:17" ht="14">
      <c r="A78"/>
      <c r="H78" s="5"/>
      <c r="I78" s="5"/>
      <c r="J78" s="5"/>
      <c r="K78" s="5"/>
      <c r="L78" s="5"/>
      <c r="M78" s="5"/>
      <c r="N78" s="5"/>
      <c r="O78" s="5"/>
      <c r="P78" s="5"/>
      <c r="Q78" s="5"/>
    </row>
    <row r="79" spans="1:17" ht="14">
      <c r="A79"/>
      <c r="H79" s="5"/>
      <c r="I79" s="5"/>
      <c r="J79" s="5"/>
      <c r="K79" s="5"/>
      <c r="L79" s="5"/>
      <c r="M79" s="5"/>
      <c r="N79" s="5"/>
      <c r="O79" s="5"/>
      <c r="P79" s="5"/>
      <c r="Q79" s="5"/>
    </row>
    <row r="80" spans="1:17" ht="14">
      <c r="A80"/>
      <c r="H80" s="5"/>
      <c r="I80" s="5"/>
      <c r="J80" s="5"/>
      <c r="K80" s="5"/>
      <c r="L80" s="5"/>
      <c r="M80" s="5"/>
      <c r="N80" s="5"/>
      <c r="O80" s="5"/>
      <c r="P80" s="5"/>
      <c r="Q80" s="5"/>
    </row>
    <row r="81" spans="1:17" ht="14">
      <c r="A81"/>
      <c r="H81" s="5"/>
      <c r="I81" s="5"/>
      <c r="J81" s="5"/>
      <c r="K81" s="5"/>
      <c r="L81" s="5"/>
      <c r="M81" s="5"/>
      <c r="N81" s="5"/>
      <c r="O81" s="5"/>
      <c r="P81" s="5"/>
      <c r="Q81" s="5"/>
    </row>
    <row r="82" spans="1:17" ht="14">
      <c r="A82"/>
      <c r="H82" s="5"/>
      <c r="I82" s="5"/>
      <c r="J82" s="5"/>
      <c r="K82" s="5"/>
      <c r="L82" s="5"/>
      <c r="M82" s="5"/>
      <c r="N82" s="5"/>
      <c r="O82" s="5"/>
      <c r="P82" s="5"/>
      <c r="Q82" s="5"/>
    </row>
    <row r="83" spans="1:17" ht="14">
      <c r="A83"/>
      <c r="H83" s="5"/>
      <c r="I83" s="5"/>
      <c r="J83" s="5"/>
      <c r="K83" s="5"/>
      <c r="L83" s="5"/>
      <c r="M83" s="5"/>
      <c r="N83" s="5"/>
      <c r="O83" s="5"/>
      <c r="P83" s="5"/>
      <c r="Q83" s="5"/>
    </row>
    <row r="84" spans="1:17" ht="14">
      <c r="A84"/>
      <c r="H84" s="5"/>
      <c r="I84" s="5"/>
      <c r="J84" s="5"/>
      <c r="K84" s="5"/>
      <c r="L84" s="5"/>
      <c r="M84" s="5"/>
      <c r="N84" s="5"/>
      <c r="O84" s="5"/>
      <c r="P84" s="5"/>
      <c r="Q84" s="5"/>
    </row>
    <row r="85" spans="1:17" ht="14">
      <c r="A85"/>
      <c r="H85" s="5"/>
      <c r="I85" s="5"/>
      <c r="J85" s="5"/>
      <c r="K85" s="5"/>
      <c r="L85" s="5"/>
      <c r="M85" s="5"/>
      <c r="N85" s="5"/>
      <c r="O85" s="5"/>
      <c r="P85" s="5"/>
      <c r="Q85" s="5"/>
    </row>
    <row r="86" spans="1:17" ht="14">
      <c r="A86"/>
      <c r="H86" s="5"/>
      <c r="I86" s="5"/>
      <c r="J86" s="5"/>
      <c r="K86" s="5"/>
      <c r="L86" s="5"/>
      <c r="M86" s="5"/>
      <c r="N86" s="5"/>
      <c r="O86" s="5"/>
      <c r="P86" s="5"/>
      <c r="Q86" s="5"/>
    </row>
    <row r="87" spans="1:17" ht="14">
      <c r="A87"/>
      <c r="H87" s="5"/>
      <c r="I87" s="5"/>
      <c r="J87" s="5"/>
      <c r="K87" s="5"/>
      <c r="L87" s="5"/>
      <c r="M87" s="5"/>
      <c r="N87" s="5"/>
      <c r="O87" s="5"/>
      <c r="P87" s="5"/>
      <c r="Q87" s="5"/>
    </row>
    <row r="88" spans="1:17" ht="14">
      <c r="A88"/>
      <c r="H88" s="5"/>
      <c r="I88" s="5"/>
      <c r="J88" s="5"/>
      <c r="K88" s="5"/>
      <c r="L88" s="5"/>
      <c r="M88" s="5"/>
      <c r="N88" s="5"/>
      <c r="O88" s="5"/>
      <c r="P88" s="5"/>
      <c r="Q88" s="5"/>
    </row>
    <row r="89" spans="1:17" ht="14">
      <c r="A89"/>
      <c r="H89" s="5"/>
      <c r="I89" s="5"/>
      <c r="J89" s="5"/>
      <c r="K89" s="5"/>
      <c r="L89" s="5"/>
      <c r="M89" s="5"/>
      <c r="N89" s="5"/>
      <c r="O89" s="5"/>
      <c r="P89" s="5"/>
      <c r="Q89" s="5"/>
    </row>
    <row r="90" spans="1:17">
      <c r="H90" s="5"/>
      <c r="I90" s="5"/>
      <c r="J90" s="5"/>
      <c r="K90" s="5"/>
      <c r="L90" s="5"/>
      <c r="M90" s="5"/>
      <c r="N90" s="5"/>
      <c r="O90" s="5"/>
      <c r="P90" s="5"/>
      <c r="Q90" s="5"/>
    </row>
    <row r="91" spans="1:17">
      <c r="H91" s="5"/>
      <c r="I91" s="5"/>
      <c r="J91" s="5"/>
      <c r="K91" s="5"/>
      <c r="L91" s="5"/>
      <c r="M91" s="5"/>
      <c r="N91" s="5"/>
      <c r="O91" s="5"/>
      <c r="P91" s="5"/>
      <c r="Q91" s="5"/>
    </row>
    <row r="92" spans="1:17">
      <c r="H92" s="5"/>
      <c r="I92" s="5"/>
      <c r="J92" s="5"/>
      <c r="K92" s="5"/>
      <c r="L92" s="5"/>
      <c r="M92" s="5"/>
      <c r="N92" s="5"/>
      <c r="O92" s="5"/>
      <c r="P92" s="5"/>
      <c r="Q92" s="5"/>
    </row>
    <row r="93" spans="1:17">
      <c r="H93" s="5"/>
      <c r="I93" s="5"/>
      <c r="J93" s="5"/>
      <c r="K93" s="5"/>
      <c r="L93" s="5"/>
      <c r="M93" s="5"/>
      <c r="N93" s="5"/>
      <c r="O93" s="5"/>
      <c r="P93" s="5"/>
      <c r="Q93" s="5"/>
    </row>
    <row r="94" spans="1:17">
      <c r="H94" s="5"/>
      <c r="I94" s="5"/>
      <c r="J94" s="5"/>
      <c r="K94" s="5"/>
      <c r="L94" s="5"/>
      <c r="M94" s="5"/>
      <c r="N94" s="5"/>
      <c r="O94" s="5"/>
      <c r="P94" s="5"/>
      <c r="Q94" s="5"/>
    </row>
    <row r="95" spans="1:17">
      <c r="H95" s="5"/>
      <c r="I95" s="5"/>
      <c r="J95" s="5"/>
      <c r="K95" s="5"/>
      <c r="L95" s="5"/>
      <c r="M95" s="5"/>
      <c r="N95" s="5"/>
      <c r="O95" s="5"/>
      <c r="P95" s="5"/>
      <c r="Q95" s="5"/>
    </row>
    <row r="96" spans="1: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workbookViewId="0">
      <selection activeCell="F9" sqref="F9"/>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538</v>
      </c>
    </row>
    <row r="2" spans="1:21">
      <c r="A2" s="53" t="s">
        <v>2</v>
      </c>
      <c r="B2" s="52" t="s">
        <v>13</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D5" s="11"/>
      <c r="E5" s="11"/>
    </row>
    <row r="6" spans="1:21" ht="24">
      <c r="A6"/>
      <c r="B6" s="11" t="s">
        <v>162</v>
      </c>
      <c r="C6" s="11" t="s">
        <v>217</v>
      </c>
      <c r="D6" s="11"/>
      <c r="E6" s="11"/>
      <c r="F6" s="5">
        <v>1</v>
      </c>
    </row>
    <row r="7" spans="1:21" ht="36">
      <c r="A7"/>
      <c r="B7" s="11" t="s">
        <v>66</v>
      </c>
      <c r="C7" s="11" t="s">
        <v>634</v>
      </c>
      <c r="D7" s="8"/>
      <c r="E7" s="8"/>
      <c r="O7" s="8">
        <v>1</v>
      </c>
    </row>
    <row r="8" spans="1:21">
      <c r="A8" s="13" t="s">
        <v>61</v>
      </c>
      <c r="B8" s="12"/>
      <c r="C8" s="12"/>
      <c r="D8" s="12">
        <f t="shared" ref="D8:Q8" si="0">SUM(D5:D7)</f>
        <v>0</v>
      </c>
      <c r="E8" s="12">
        <f t="shared" si="0"/>
        <v>0</v>
      </c>
      <c r="F8" s="12">
        <f t="shared" si="0"/>
        <v>1</v>
      </c>
      <c r="G8" s="12">
        <f t="shared" si="0"/>
        <v>0</v>
      </c>
      <c r="H8" s="12">
        <f t="shared" si="0"/>
        <v>0</v>
      </c>
      <c r="I8" s="12">
        <f t="shared" si="0"/>
        <v>0</v>
      </c>
      <c r="J8" s="12">
        <f t="shared" si="0"/>
        <v>0</v>
      </c>
      <c r="K8" s="12">
        <f t="shared" si="0"/>
        <v>0</v>
      </c>
      <c r="L8" s="12">
        <f t="shared" si="0"/>
        <v>0</v>
      </c>
      <c r="M8" s="12">
        <f t="shared" si="0"/>
        <v>0</v>
      </c>
      <c r="N8" s="12">
        <f t="shared" si="0"/>
        <v>0</v>
      </c>
      <c r="O8" s="12">
        <f t="shared" si="0"/>
        <v>1</v>
      </c>
      <c r="P8" s="12">
        <f t="shared" si="0"/>
        <v>0</v>
      </c>
      <c r="Q8" s="12">
        <f t="shared" si="0"/>
        <v>0</v>
      </c>
      <c r="R8" s="12"/>
    </row>
    <row r="10" spans="1:21" ht="14">
      <c r="A10"/>
    </row>
    <row r="11" spans="1:21" ht="14">
      <c r="A11"/>
    </row>
    <row r="12" spans="1:21" ht="14">
      <c r="A12"/>
      <c r="H12" s="5"/>
      <c r="I12" s="5"/>
      <c r="J12" s="5"/>
      <c r="K12" s="5"/>
      <c r="L12" s="5"/>
      <c r="M12" s="5"/>
      <c r="N12" s="5"/>
      <c r="O12" s="5"/>
      <c r="P12" s="5"/>
      <c r="Q12" s="5"/>
    </row>
    <row r="13" spans="1:21" ht="14">
      <c r="A13"/>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ht="14">
      <c r="A16"/>
      <c r="H16" s="5"/>
      <c r="I16" s="5"/>
      <c r="J16" s="5"/>
      <c r="K16" s="5"/>
      <c r="L16" s="5"/>
      <c r="M16" s="5"/>
      <c r="N16" s="5"/>
      <c r="O16" s="5"/>
      <c r="P16" s="5"/>
      <c r="Q16" s="5"/>
    </row>
    <row r="17" spans="1:17">
      <c r="H17" s="5"/>
      <c r="I17" s="5"/>
      <c r="J17" s="5"/>
      <c r="K17" s="5"/>
      <c r="L17" s="5"/>
      <c r="M17" s="5"/>
      <c r="N17" s="5"/>
      <c r="O17" s="5"/>
      <c r="P17" s="5"/>
      <c r="Q17" s="5"/>
    </row>
    <row r="18" spans="1:17">
      <c r="H18" s="5"/>
      <c r="I18" s="5"/>
      <c r="J18" s="5"/>
      <c r="K18" s="5"/>
      <c r="L18" s="5"/>
      <c r="M18" s="5"/>
      <c r="N18" s="5"/>
      <c r="O18" s="5"/>
      <c r="P18" s="5"/>
      <c r="Q18" s="5"/>
    </row>
    <row r="19" spans="1:17" ht="14">
      <c r="A19"/>
      <c r="H19" s="5"/>
      <c r="I19" s="5"/>
      <c r="J19" s="5"/>
      <c r="K19" s="5"/>
      <c r="L19" s="5"/>
      <c r="M19" s="5"/>
      <c r="N19" s="5"/>
      <c r="O19" s="5"/>
      <c r="P19" s="5"/>
      <c r="Q19" s="5"/>
    </row>
    <row r="20" spans="1:17" ht="14">
      <c r="A20"/>
      <c r="H20" s="5"/>
      <c r="I20" s="5"/>
      <c r="J20" s="5"/>
      <c r="K20" s="5"/>
      <c r="L20" s="5"/>
      <c r="M20" s="5"/>
      <c r="N20" s="5"/>
      <c r="O20" s="5"/>
      <c r="P20" s="5"/>
      <c r="Q20" s="5"/>
    </row>
    <row r="21" spans="1:17">
      <c r="H21" s="5"/>
      <c r="I21" s="5"/>
      <c r="J21" s="5"/>
      <c r="K21" s="5"/>
      <c r="L21" s="5"/>
      <c r="M21" s="5"/>
      <c r="N21" s="5"/>
      <c r="O21" s="5"/>
      <c r="P21" s="5"/>
      <c r="Q21" s="5"/>
    </row>
    <row r="22" spans="1:17">
      <c r="H22" s="5"/>
      <c r="I22" s="5"/>
      <c r="J22" s="5"/>
      <c r="K22" s="5"/>
      <c r="L22" s="5"/>
      <c r="M22" s="5"/>
      <c r="N22" s="5"/>
      <c r="O22" s="5"/>
      <c r="P22" s="5"/>
      <c r="Q22" s="5"/>
    </row>
    <row r="23" spans="1:17" ht="14">
      <c r="A23"/>
      <c r="H23" s="5"/>
      <c r="I23" s="5"/>
      <c r="J23" s="5"/>
      <c r="K23" s="5"/>
      <c r="L23" s="5"/>
      <c r="M23" s="5"/>
      <c r="N23" s="5"/>
      <c r="O23" s="5"/>
      <c r="P23" s="5"/>
      <c r="Q23" s="5"/>
    </row>
    <row r="24" spans="1:17" ht="14">
      <c r="A24"/>
      <c r="H24" s="5"/>
      <c r="I24" s="5"/>
      <c r="J24" s="5"/>
      <c r="K24" s="5"/>
      <c r="L24" s="5"/>
      <c r="M24" s="5"/>
      <c r="N24" s="5"/>
      <c r="O24" s="5"/>
      <c r="P24" s="5"/>
      <c r="Q24" s="5"/>
    </row>
    <row r="25" spans="1:17">
      <c r="H25" s="5"/>
      <c r="I25" s="5"/>
      <c r="J25" s="5"/>
      <c r="K25" s="5"/>
      <c r="L25" s="5"/>
      <c r="M25" s="5"/>
      <c r="N25" s="5"/>
      <c r="O25" s="5"/>
      <c r="P25" s="5"/>
      <c r="Q25" s="5"/>
    </row>
    <row r="26" spans="1:17">
      <c r="H26" s="5"/>
      <c r="I26" s="5"/>
      <c r="J26" s="5"/>
      <c r="K26" s="5"/>
      <c r="L26" s="5"/>
      <c r="M26" s="5"/>
      <c r="N26" s="5"/>
      <c r="O26" s="5"/>
      <c r="P26" s="5"/>
      <c r="Q26" s="5"/>
    </row>
    <row r="27" spans="1:17" ht="14">
      <c r="A27"/>
      <c r="H27" s="5"/>
      <c r="I27" s="5"/>
      <c r="J27" s="5"/>
      <c r="K27" s="5"/>
      <c r="L27" s="5"/>
      <c r="M27" s="5"/>
      <c r="N27" s="5"/>
      <c r="O27" s="5"/>
      <c r="P27" s="5"/>
      <c r="Q27" s="5"/>
    </row>
    <row r="28" spans="1:17" ht="14">
      <c r="A28"/>
      <c r="H28" s="5"/>
      <c r="I28" s="5"/>
      <c r="J28" s="5"/>
      <c r="K28" s="5"/>
      <c r="L28" s="5"/>
      <c r="M28" s="5"/>
      <c r="N28" s="5"/>
      <c r="O28" s="5"/>
      <c r="P28" s="5"/>
      <c r="Q28" s="5"/>
    </row>
    <row r="29" spans="1:17" ht="14">
      <c r="A29"/>
      <c r="H29" s="5"/>
      <c r="I29" s="5"/>
      <c r="J29" s="5"/>
      <c r="K29" s="5"/>
      <c r="L29" s="5"/>
      <c r="M29" s="5"/>
      <c r="N29" s="5"/>
      <c r="O29" s="5"/>
      <c r="P29" s="5"/>
      <c r="Q29" s="5"/>
    </row>
    <row r="30" spans="1:17" ht="14">
      <c r="A30"/>
      <c r="H30" s="5"/>
      <c r="I30" s="5"/>
      <c r="J30" s="5"/>
      <c r="K30" s="5"/>
      <c r="L30" s="5"/>
      <c r="M30" s="5"/>
      <c r="N30" s="5"/>
      <c r="O30" s="5"/>
      <c r="P30" s="5"/>
      <c r="Q30" s="5"/>
    </row>
    <row r="31" spans="1:17" ht="14">
      <c r="A31"/>
      <c r="H31" s="5"/>
      <c r="I31" s="5"/>
      <c r="J31" s="5"/>
      <c r="K31" s="5"/>
      <c r="L31" s="5"/>
      <c r="M31" s="5"/>
      <c r="N31" s="5"/>
      <c r="O31" s="5"/>
      <c r="P31" s="5"/>
      <c r="Q31" s="5"/>
    </row>
    <row r="32" spans="1:17" ht="14">
      <c r="A32"/>
      <c r="H32" s="5"/>
      <c r="I32" s="5"/>
      <c r="J32" s="5"/>
      <c r="K32" s="5"/>
      <c r="L32" s="5"/>
      <c r="M32" s="5"/>
      <c r="N32" s="5"/>
      <c r="O32" s="5"/>
      <c r="P32" s="5"/>
      <c r="Q32" s="5"/>
    </row>
    <row r="33" spans="1:17" ht="14">
      <c r="A33"/>
      <c r="H33" s="5"/>
      <c r="I33" s="5"/>
      <c r="J33" s="5"/>
      <c r="K33" s="5"/>
      <c r="L33" s="5"/>
      <c r="M33" s="5"/>
      <c r="N33" s="5"/>
      <c r="O33" s="5"/>
      <c r="P33" s="5"/>
      <c r="Q33" s="5"/>
    </row>
    <row r="34" spans="1:17" ht="14">
      <c r="A34"/>
      <c r="H34" s="5"/>
      <c r="I34" s="5"/>
      <c r="J34" s="5"/>
      <c r="K34" s="5"/>
      <c r="L34" s="5"/>
      <c r="M34" s="5"/>
      <c r="N34" s="5"/>
      <c r="O34" s="5"/>
      <c r="P34" s="5"/>
      <c r="Q34" s="5"/>
    </row>
    <row r="35" spans="1:17" ht="14">
      <c r="A35"/>
      <c r="H35" s="5"/>
      <c r="I35" s="5"/>
      <c r="J35" s="5"/>
      <c r="K35" s="5"/>
      <c r="L35" s="5"/>
      <c r="M35" s="5"/>
      <c r="N35" s="5"/>
      <c r="O35" s="5"/>
      <c r="P35" s="5"/>
      <c r="Q35" s="5"/>
    </row>
    <row r="36" spans="1:17" ht="14">
      <c r="A36"/>
      <c r="H36" s="5"/>
      <c r="I36" s="5"/>
      <c r="J36" s="5"/>
      <c r="K36" s="5"/>
      <c r="L36" s="5"/>
      <c r="M36" s="5"/>
      <c r="N36" s="5"/>
      <c r="O36" s="5"/>
      <c r="P36" s="5"/>
      <c r="Q36" s="5"/>
    </row>
    <row r="37" spans="1:17" ht="14">
      <c r="A37"/>
      <c r="H37" s="5"/>
      <c r="I37" s="5"/>
      <c r="J37" s="5"/>
      <c r="K37" s="5"/>
      <c r="L37" s="5"/>
      <c r="M37" s="5"/>
      <c r="N37" s="5"/>
      <c r="O37" s="5"/>
      <c r="P37" s="5"/>
      <c r="Q37" s="5"/>
    </row>
    <row r="38" spans="1:17" ht="14">
      <c r="A38"/>
      <c r="H38" s="5"/>
      <c r="I38" s="5"/>
      <c r="J38" s="5"/>
      <c r="K38" s="5"/>
      <c r="L38" s="5"/>
      <c r="M38" s="5"/>
      <c r="N38" s="5"/>
      <c r="O38" s="5"/>
      <c r="P38" s="5"/>
      <c r="Q38" s="5"/>
    </row>
    <row r="39" spans="1:17" ht="14">
      <c r="A39"/>
      <c r="H39" s="5"/>
      <c r="I39" s="5"/>
      <c r="J39" s="5"/>
      <c r="K39" s="5"/>
      <c r="L39" s="5"/>
      <c r="M39" s="5"/>
      <c r="N39" s="5"/>
      <c r="O39" s="5"/>
      <c r="P39" s="5"/>
      <c r="Q39" s="5"/>
    </row>
    <row r="40" spans="1:17" ht="14">
      <c r="A40"/>
      <c r="H40" s="5"/>
      <c r="I40" s="5"/>
      <c r="J40" s="5"/>
      <c r="K40" s="5"/>
      <c r="L40" s="5"/>
      <c r="M40" s="5"/>
      <c r="N40" s="5"/>
      <c r="O40" s="5"/>
      <c r="P40" s="5"/>
      <c r="Q40" s="5"/>
    </row>
    <row r="41" spans="1:17" ht="14">
      <c r="A41"/>
      <c r="H41" s="5"/>
      <c r="I41" s="5"/>
      <c r="J41" s="5"/>
      <c r="K41" s="5"/>
      <c r="L41" s="5"/>
      <c r="M41" s="5"/>
      <c r="N41" s="5"/>
      <c r="O41" s="5"/>
      <c r="P41" s="5"/>
      <c r="Q41" s="5"/>
    </row>
    <row r="42" spans="1:17" ht="14">
      <c r="A42"/>
      <c r="H42" s="5"/>
      <c r="I42" s="5"/>
      <c r="J42" s="5"/>
      <c r="K42" s="5"/>
      <c r="L42" s="5"/>
      <c r="M42" s="5"/>
      <c r="N42" s="5"/>
      <c r="O42" s="5"/>
      <c r="P42" s="5"/>
      <c r="Q42" s="5"/>
    </row>
    <row r="43" spans="1:17" ht="14">
      <c r="A43"/>
      <c r="H43" s="5"/>
      <c r="I43" s="5"/>
      <c r="J43" s="5"/>
      <c r="K43" s="5"/>
      <c r="L43" s="5"/>
      <c r="M43" s="5"/>
      <c r="N43" s="5"/>
      <c r="O43" s="5"/>
      <c r="P43" s="5"/>
      <c r="Q43" s="5"/>
    </row>
    <row r="44" spans="1:17" ht="14">
      <c r="A44"/>
      <c r="H44" s="5"/>
      <c r="I44" s="5"/>
      <c r="J44" s="5"/>
      <c r="K44" s="5"/>
      <c r="L44" s="5"/>
      <c r="M44" s="5"/>
      <c r="N44" s="5"/>
      <c r="O44" s="5"/>
      <c r="P44" s="5"/>
      <c r="Q44" s="5"/>
    </row>
    <row r="45" spans="1:17" ht="14">
      <c r="A45"/>
      <c r="H45" s="5"/>
      <c r="I45" s="5"/>
      <c r="J45" s="5"/>
      <c r="K45" s="5"/>
      <c r="L45" s="5"/>
      <c r="M45" s="5"/>
      <c r="N45" s="5"/>
      <c r="O45" s="5"/>
      <c r="P45" s="5"/>
      <c r="Q45" s="5"/>
    </row>
    <row r="46" spans="1:17" ht="14">
      <c r="A46"/>
      <c r="H46" s="5"/>
      <c r="I46" s="5"/>
      <c r="J46" s="5"/>
      <c r="K46" s="5"/>
      <c r="L46" s="5"/>
      <c r="M46" s="5"/>
      <c r="N46" s="5"/>
      <c r="O46" s="5"/>
      <c r="P46" s="5"/>
      <c r="Q46" s="5"/>
    </row>
    <row r="47" spans="1:17" ht="14">
      <c r="A47"/>
      <c r="H47" s="5"/>
      <c r="I47" s="5"/>
      <c r="J47" s="5"/>
      <c r="K47" s="5"/>
      <c r="L47" s="5"/>
      <c r="M47" s="5"/>
      <c r="N47" s="5"/>
      <c r="O47" s="5"/>
      <c r="P47" s="5"/>
      <c r="Q47" s="5"/>
    </row>
    <row r="48" spans="1:17" ht="14">
      <c r="A48"/>
      <c r="H48" s="5"/>
      <c r="I48" s="5"/>
      <c r="J48" s="5"/>
      <c r="K48" s="5"/>
      <c r="L48" s="5"/>
      <c r="M48" s="5"/>
      <c r="N48" s="5"/>
      <c r="O48" s="5"/>
      <c r="P48" s="5"/>
      <c r="Q48" s="5"/>
    </row>
    <row r="49" spans="1:17" ht="14">
      <c r="A49"/>
      <c r="H49" s="5"/>
      <c r="I49" s="5"/>
      <c r="J49" s="5"/>
      <c r="K49" s="5"/>
      <c r="L49" s="5"/>
      <c r="M49" s="5"/>
      <c r="N49" s="5"/>
      <c r="O49" s="5"/>
      <c r="P49" s="5"/>
      <c r="Q49" s="5"/>
    </row>
    <row r="50" spans="1:17" ht="14">
      <c r="A50"/>
      <c r="H50" s="5"/>
      <c r="I50" s="5"/>
      <c r="J50" s="5"/>
      <c r="K50" s="5"/>
      <c r="L50" s="5"/>
      <c r="M50" s="5"/>
      <c r="N50" s="5"/>
      <c r="O50" s="5"/>
      <c r="P50" s="5"/>
      <c r="Q50" s="5"/>
    </row>
    <row r="51" spans="1:17" ht="14">
      <c r="A51"/>
      <c r="H51" s="5"/>
      <c r="I51" s="5"/>
      <c r="J51" s="5"/>
      <c r="K51" s="5"/>
      <c r="L51" s="5"/>
      <c r="M51" s="5"/>
      <c r="N51" s="5"/>
      <c r="O51" s="5"/>
      <c r="P51" s="5"/>
      <c r="Q51" s="5"/>
    </row>
    <row r="52" spans="1:17" ht="14">
      <c r="A52"/>
      <c r="H52" s="5"/>
      <c r="I52" s="5"/>
      <c r="J52" s="5"/>
      <c r="K52" s="5"/>
      <c r="L52" s="5"/>
      <c r="M52" s="5"/>
      <c r="N52" s="5"/>
      <c r="O52" s="5"/>
      <c r="P52" s="5"/>
      <c r="Q52" s="5"/>
    </row>
    <row r="53" spans="1:17">
      <c r="H53" s="5"/>
      <c r="I53" s="5"/>
      <c r="J53" s="5"/>
      <c r="K53" s="5"/>
      <c r="L53" s="5"/>
      <c r="M53" s="5"/>
      <c r="N53" s="5"/>
      <c r="O53" s="5"/>
      <c r="P53" s="5"/>
      <c r="Q53" s="5"/>
    </row>
    <row r="54" spans="1:17">
      <c r="H54" s="5"/>
      <c r="I54" s="5"/>
      <c r="J54" s="5"/>
      <c r="K54" s="5"/>
      <c r="L54" s="5"/>
      <c r="M54" s="5"/>
      <c r="N54" s="5"/>
      <c r="O54" s="5"/>
      <c r="P54" s="5"/>
      <c r="Q54" s="5"/>
    </row>
    <row r="55" spans="1:17">
      <c r="H55" s="5"/>
      <c r="I55" s="5"/>
      <c r="J55" s="5"/>
      <c r="K55" s="5"/>
      <c r="L55" s="5"/>
      <c r="M55" s="5"/>
      <c r="N55" s="5"/>
      <c r="O55" s="5"/>
      <c r="P55" s="5"/>
      <c r="Q55" s="5"/>
    </row>
    <row r="56" spans="1:17" ht="14">
      <c r="A56"/>
      <c r="H56" s="5"/>
      <c r="I56" s="5"/>
      <c r="J56" s="5"/>
      <c r="K56" s="5"/>
      <c r="L56" s="5"/>
      <c r="M56" s="5"/>
      <c r="N56" s="5"/>
      <c r="O56" s="5"/>
      <c r="P56" s="5"/>
      <c r="Q56" s="5"/>
    </row>
    <row r="57" spans="1:17" ht="14">
      <c r="A57"/>
      <c r="H57" s="5"/>
      <c r="I57" s="5"/>
      <c r="J57" s="5"/>
      <c r="K57" s="5"/>
      <c r="L57" s="5"/>
      <c r="M57" s="5"/>
      <c r="N57" s="5"/>
      <c r="O57" s="5"/>
      <c r="P57" s="5"/>
      <c r="Q57" s="5"/>
    </row>
    <row r="58" spans="1:17" ht="14">
      <c r="A58"/>
      <c r="H58" s="5"/>
      <c r="I58" s="5"/>
      <c r="J58" s="5"/>
      <c r="K58" s="5"/>
      <c r="L58" s="5"/>
      <c r="M58" s="5"/>
      <c r="N58" s="5"/>
      <c r="O58" s="5"/>
      <c r="P58" s="5"/>
      <c r="Q58" s="5"/>
    </row>
    <row r="59" spans="1:17" ht="14">
      <c r="A59"/>
      <c r="H59" s="5"/>
      <c r="I59" s="5"/>
      <c r="J59" s="5"/>
      <c r="K59" s="5"/>
      <c r="L59" s="5"/>
      <c r="M59" s="5"/>
      <c r="N59" s="5"/>
      <c r="O59" s="5"/>
      <c r="P59" s="5"/>
      <c r="Q59" s="5"/>
    </row>
    <row r="60" spans="1:17" ht="14">
      <c r="A60"/>
      <c r="H60" s="5"/>
      <c r="I60" s="5"/>
      <c r="J60" s="5"/>
      <c r="K60" s="5"/>
      <c r="L60" s="5"/>
      <c r="M60" s="5"/>
      <c r="N60" s="5"/>
      <c r="O60" s="5"/>
      <c r="P60" s="5"/>
      <c r="Q60" s="5"/>
    </row>
    <row r="61" spans="1:17">
      <c r="H61" s="5"/>
      <c r="I61" s="5"/>
      <c r="J61" s="5"/>
      <c r="K61" s="5"/>
      <c r="L61" s="5"/>
      <c r="M61" s="5"/>
      <c r="N61" s="5"/>
      <c r="O61" s="5"/>
      <c r="P61" s="5"/>
      <c r="Q61" s="5"/>
    </row>
    <row r="62" spans="1:17">
      <c r="H62" s="5"/>
      <c r="I62" s="5"/>
      <c r="J62" s="5"/>
      <c r="K62" s="5"/>
      <c r="L62" s="5"/>
      <c r="M62" s="5"/>
      <c r="N62" s="5"/>
      <c r="O62" s="5"/>
      <c r="P62" s="5"/>
      <c r="Q62" s="5"/>
    </row>
    <row r="63" spans="1:17">
      <c r="H63" s="5"/>
      <c r="I63" s="5"/>
      <c r="J63" s="5"/>
      <c r="K63" s="5"/>
      <c r="L63" s="5"/>
      <c r="M63" s="5"/>
      <c r="N63" s="5"/>
      <c r="O63" s="5"/>
      <c r="P63" s="5"/>
      <c r="Q63" s="5"/>
    </row>
    <row r="64" spans="1: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workbookViewId="0">
      <selection activeCell="M13" sqref="M13"/>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541</v>
      </c>
    </row>
    <row r="2" spans="1:21">
      <c r="A2" s="53" t="s">
        <v>2</v>
      </c>
      <c r="B2" s="52" t="s">
        <v>14</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24">
      <c r="A6"/>
      <c r="B6" s="11" t="s">
        <v>153</v>
      </c>
      <c r="C6" s="11" t="s">
        <v>275</v>
      </c>
      <c r="D6" s="11"/>
      <c r="E6" s="11"/>
      <c r="F6" s="5">
        <v>1</v>
      </c>
    </row>
    <row r="7" spans="1:21" ht="24">
      <c r="A7"/>
      <c r="B7" s="11" t="s">
        <v>155</v>
      </c>
      <c r="C7" s="11" t="s">
        <v>276</v>
      </c>
      <c r="D7" s="8"/>
      <c r="E7" s="8"/>
      <c r="H7" s="8">
        <v>1</v>
      </c>
    </row>
    <row r="8" spans="1:21" ht="24">
      <c r="A8"/>
      <c r="B8" s="11" t="s">
        <v>68</v>
      </c>
      <c r="C8" s="11" t="s">
        <v>67</v>
      </c>
      <c r="O8" s="8">
        <v>0</v>
      </c>
      <c r="R8" s="5" t="s">
        <v>631</v>
      </c>
    </row>
    <row r="9" spans="1:21" ht="36">
      <c r="A9"/>
      <c r="B9" s="11" t="s">
        <v>70</v>
      </c>
      <c r="C9" s="11" t="s">
        <v>69</v>
      </c>
      <c r="O9" s="8">
        <v>1</v>
      </c>
      <c r="R9" s="5" t="s">
        <v>635</v>
      </c>
    </row>
    <row r="10" spans="1:21" ht="24">
      <c r="A10"/>
      <c r="B10" s="11" t="s">
        <v>636</v>
      </c>
      <c r="C10" s="11" t="s">
        <v>71</v>
      </c>
      <c r="O10" s="8">
        <v>0</v>
      </c>
      <c r="R10" s="5" t="s">
        <v>631</v>
      </c>
    </row>
    <row r="11" spans="1:21" ht="24">
      <c r="A11"/>
      <c r="B11" s="5" t="s">
        <v>154</v>
      </c>
      <c r="C11" s="20" t="s">
        <v>277</v>
      </c>
      <c r="P11" s="8">
        <v>1</v>
      </c>
    </row>
    <row r="12" spans="1:21">
      <c r="A12" s="13" t="s">
        <v>61</v>
      </c>
      <c r="B12" s="12"/>
      <c r="C12" s="12"/>
      <c r="D12" s="12">
        <f t="shared" ref="D12:Q12" si="0">SUM(D5:D11)</f>
        <v>0</v>
      </c>
      <c r="E12" s="12">
        <f t="shared" si="0"/>
        <v>0</v>
      </c>
      <c r="F12" s="12">
        <f t="shared" si="0"/>
        <v>1</v>
      </c>
      <c r="G12" s="12">
        <f t="shared" si="0"/>
        <v>0</v>
      </c>
      <c r="H12" s="12">
        <f t="shared" si="0"/>
        <v>1</v>
      </c>
      <c r="I12" s="12">
        <f t="shared" si="0"/>
        <v>0</v>
      </c>
      <c r="J12" s="12">
        <f t="shared" si="0"/>
        <v>0</v>
      </c>
      <c r="K12" s="12">
        <f t="shared" si="0"/>
        <v>0</v>
      </c>
      <c r="L12" s="12">
        <f t="shared" si="0"/>
        <v>0</v>
      </c>
      <c r="M12" s="12">
        <f t="shared" si="0"/>
        <v>0</v>
      </c>
      <c r="N12" s="12">
        <f t="shared" si="0"/>
        <v>0</v>
      </c>
      <c r="O12" s="12">
        <f t="shared" si="0"/>
        <v>1</v>
      </c>
      <c r="P12" s="12">
        <f t="shared" si="0"/>
        <v>1</v>
      </c>
      <c r="Q12" s="12">
        <f t="shared" si="0"/>
        <v>0</v>
      </c>
      <c r="R12" s="12"/>
    </row>
    <row r="13" spans="1:21" ht="14">
      <c r="A13"/>
    </row>
    <row r="14" spans="1:21" ht="14">
      <c r="A14"/>
    </row>
    <row r="15" spans="1:21" ht="14">
      <c r="A15"/>
    </row>
    <row r="16" spans="1:21" ht="14">
      <c r="A16"/>
      <c r="H16" s="5"/>
      <c r="I16" s="5"/>
      <c r="J16" s="5"/>
      <c r="K16" s="5"/>
      <c r="L16" s="5"/>
      <c r="M16" s="5"/>
      <c r="N16" s="5"/>
      <c r="O16" s="5"/>
      <c r="P16" s="5"/>
      <c r="Q16" s="5"/>
    </row>
    <row r="17" spans="1:17" ht="14">
      <c r="A17"/>
      <c r="H17" s="5"/>
      <c r="I17" s="5"/>
      <c r="J17" s="5"/>
      <c r="K17" s="5"/>
      <c r="L17" s="5"/>
      <c r="M17" s="5"/>
      <c r="N17" s="5"/>
      <c r="O17" s="5"/>
      <c r="P17" s="5"/>
      <c r="Q17" s="5"/>
    </row>
    <row r="18" spans="1:17" ht="14">
      <c r="A18"/>
      <c r="H18" s="5"/>
      <c r="I18" s="5"/>
      <c r="J18" s="5"/>
      <c r="K18" s="5"/>
      <c r="L18" s="5"/>
      <c r="M18" s="5"/>
      <c r="N18" s="5"/>
      <c r="O18" s="5"/>
      <c r="P18" s="5"/>
      <c r="Q18" s="5"/>
    </row>
    <row r="19" spans="1:17" ht="14">
      <c r="A19"/>
      <c r="H19" s="5"/>
      <c r="I19" s="5"/>
      <c r="J19" s="5"/>
      <c r="K19" s="5"/>
      <c r="L19" s="5"/>
      <c r="M19" s="5"/>
      <c r="N19" s="5"/>
      <c r="O19" s="5"/>
      <c r="P19" s="5"/>
      <c r="Q19" s="5"/>
    </row>
    <row r="20" spans="1:17" ht="14">
      <c r="A20"/>
      <c r="H20" s="5"/>
      <c r="I20" s="5"/>
      <c r="J20" s="5"/>
      <c r="K20" s="5"/>
      <c r="L20" s="5"/>
      <c r="M20" s="5"/>
      <c r="N20" s="5"/>
      <c r="O20" s="5"/>
      <c r="P20" s="5"/>
      <c r="Q20" s="5"/>
    </row>
    <row r="21" spans="1:17" ht="14">
      <c r="A21"/>
      <c r="H21" s="5"/>
      <c r="I21" s="5"/>
      <c r="J21" s="5"/>
      <c r="K21" s="5"/>
      <c r="L21" s="5"/>
      <c r="M21" s="5"/>
      <c r="N21" s="5"/>
      <c r="O21" s="5"/>
      <c r="P21" s="5"/>
      <c r="Q21" s="5"/>
    </row>
    <row r="22" spans="1:17" ht="14">
      <c r="A22"/>
      <c r="H22" s="5"/>
      <c r="I22" s="5"/>
      <c r="J22" s="5"/>
      <c r="K22" s="5"/>
      <c r="L22" s="5"/>
      <c r="M22" s="5"/>
      <c r="N22" s="5"/>
      <c r="O22" s="5"/>
      <c r="P22" s="5"/>
      <c r="Q22" s="5"/>
    </row>
    <row r="23" spans="1:17" ht="14">
      <c r="A23"/>
      <c r="H23" s="5"/>
      <c r="I23" s="5"/>
      <c r="J23" s="5"/>
      <c r="K23" s="5"/>
      <c r="L23" s="5"/>
      <c r="M23" s="5"/>
      <c r="N23" s="5"/>
      <c r="O23" s="5"/>
      <c r="P23" s="5"/>
      <c r="Q23" s="5"/>
    </row>
    <row r="24" spans="1:17">
      <c r="H24" s="5"/>
      <c r="I24" s="5"/>
      <c r="J24" s="5"/>
      <c r="K24" s="5"/>
      <c r="L24" s="5"/>
      <c r="M24" s="5"/>
      <c r="N24" s="5"/>
      <c r="O24" s="5"/>
      <c r="P24" s="5"/>
      <c r="Q24" s="5"/>
    </row>
    <row r="25" spans="1:17">
      <c r="H25" s="5"/>
      <c r="I25" s="5"/>
      <c r="J25" s="5"/>
      <c r="K25" s="5"/>
      <c r="L25" s="5"/>
      <c r="M25" s="5"/>
      <c r="N25" s="5"/>
      <c r="O25" s="5"/>
      <c r="P25" s="5"/>
      <c r="Q25" s="5"/>
    </row>
    <row r="26" spans="1:17" ht="14">
      <c r="A26"/>
      <c r="H26" s="5"/>
      <c r="I26" s="5"/>
      <c r="J26" s="5"/>
      <c r="K26" s="5"/>
      <c r="L26" s="5"/>
      <c r="M26" s="5"/>
      <c r="N26" s="5"/>
      <c r="O26" s="5"/>
      <c r="P26" s="5"/>
      <c r="Q26" s="5"/>
    </row>
    <row r="27" spans="1:17" ht="14">
      <c r="A27"/>
      <c r="H27" s="5"/>
      <c r="I27" s="5"/>
      <c r="J27" s="5"/>
      <c r="K27" s="5"/>
      <c r="L27" s="5"/>
      <c r="M27" s="5"/>
      <c r="N27" s="5"/>
      <c r="O27" s="5"/>
      <c r="P27" s="5"/>
      <c r="Q27" s="5"/>
    </row>
    <row r="28" spans="1:17" ht="14">
      <c r="A28"/>
      <c r="H28" s="5"/>
      <c r="I28" s="5"/>
      <c r="J28" s="5"/>
      <c r="K28" s="5"/>
      <c r="L28" s="5"/>
      <c r="M28" s="5"/>
      <c r="N28" s="5"/>
      <c r="O28" s="5"/>
      <c r="P28" s="5"/>
      <c r="Q28" s="5"/>
    </row>
    <row r="29" spans="1:17">
      <c r="H29" s="5"/>
      <c r="I29" s="5"/>
      <c r="J29" s="5"/>
      <c r="K29" s="5"/>
      <c r="L29" s="5"/>
      <c r="M29" s="5"/>
      <c r="N29" s="5"/>
      <c r="O29" s="5"/>
      <c r="P29" s="5"/>
      <c r="Q29" s="5"/>
    </row>
    <row r="30" spans="1:17">
      <c r="H30" s="5"/>
      <c r="I30" s="5"/>
      <c r="J30" s="5"/>
      <c r="K30" s="5"/>
      <c r="L30" s="5"/>
      <c r="M30" s="5"/>
      <c r="N30" s="5"/>
      <c r="O30" s="5"/>
      <c r="P30" s="5"/>
      <c r="Q30" s="5"/>
    </row>
    <row r="31" spans="1:17" ht="14">
      <c r="A31"/>
      <c r="H31" s="5"/>
      <c r="I31" s="5"/>
      <c r="J31" s="5"/>
      <c r="K31" s="5"/>
      <c r="L31" s="5"/>
      <c r="M31" s="5"/>
      <c r="N31" s="5"/>
      <c r="O31" s="5"/>
      <c r="P31" s="5"/>
      <c r="Q31" s="5"/>
    </row>
    <row r="32" spans="1:17" ht="14">
      <c r="A32"/>
      <c r="H32" s="5"/>
      <c r="I32" s="5"/>
      <c r="J32" s="5"/>
      <c r="K32" s="5"/>
      <c r="L32" s="5"/>
      <c r="M32" s="5"/>
      <c r="N32" s="5"/>
      <c r="O32" s="5"/>
      <c r="P32" s="5"/>
      <c r="Q32" s="5"/>
    </row>
    <row r="33" spans="1:17" ht="14">
      <c r="A33"/>
      <c r="H33" s="5"/>
      <c r="I33" s="5"/>
      <c r="J33" s="5"/>
      <c r="K33" s="5"/>
      <c r="L33" s="5"/>
      <c r="M33" s="5"/>
      <c r="N33" s="5"/>
      <c r="O33" s="5"/>
      <c r="P33" s="5"/>
      <c r="Q33" s="5"/>
    </row>
    <row r="34" spans="1:17" ht="14">
      <c r="A34"/>
      <c r="H34" s="5"/>
      <c r="I34" s="5"/>
      <c r="J34" s="5"/>
      <c r="K34" s="5"/>
      <c r="L34" s="5"/>
      <c r="M34" s="5"/>
      <c r="N34" s="5"/>
      <c r="O34" s="5"/>
      <c r="P34" s="5"/>
      <c r="Q34" s="5"/>
    </row>
    <row r="35" spans="1:17">
      <c r="H35" s="5"/>
      <c r="I35" s="5"/>
      <c r="J35" s="5"/>
      <c r="K35" s="5"/>
      <c r="L35" s="5"/>
      <c r="M35" s="5"/>
      <c r="N35" s="5"/>
      <c r="O35" s="5"/>
      <c r="P35" s="5"/>
      <c r="Q35" s="5"/>
    </row>
    <row r="36" spans="1:17">
      <c r="H36" s="5"/>
      <c r="I36" s="5"/>
      <c r="J36" s="5"/>
      <c r="K36" s="5"/>
      <c r="L36" s="5"/>
      <c r="M36" s="5"/>
      <c r="N36" s="5"/>
      <c r="O36" s="5"/>
      <c r="P36" s="5"/>
      <c r="Q36" s="5"/>
    </row>
    <row r="37" spans="1:17" ht="14">
      <c r="A37"/>
      <c r="H37" s="5"/>
      <c r="I37" s="5"/>
      <c r="J37" s="5"/>
      <c r="K37" s="5"/>
      <c r="L37" s="5"/>
      <c r="M37" s="5"/>
      <c r="N37" s="5"/>
      <c r="O37" s="5"/>
      <c r="P37" s="5"/>
      <c r="Q37" s="5"/>
    </row>
    <row r="38" spans="1:17" ht="14">
      <c r="A38"/>
      <c r="H38" s="5"/>
      <c r="I38" s="5"/>
      <c r="J38" s="5"/>
      <c r="K38" s="5"/>
      <c r="L38" s="5"/>
      <c r="M38" s="5"/>
      <c r="N38" s="5"/>
      <c r="O38" s="5"/>
      <c r="P38" s="5"/>
      <c r="Q38" s="5"/>
    </row>
    <row r="39" spans="1:17" ht="14">
      <c r="A39"/>
      <c r="H39" s="5"/>
      <c r="I39" s="5"/>
      <c r="J39" s="5"/>
      <c r="K39" s="5"/>
      <c r="L39" s="5"/>
      <c r="M39" s="5"/>
      <c r="N39" s="5"/>
      <c r="O39" s="5"/>
      <c r="P39" s="5"/>
      <c r="Q39" s="5"/>
    </row>
    <row r="40" spans="1:17">
      <c r="H40" s="5"/>
      <c r="I40" s="5"/>
      <c r="J40" s="5"/>
      <c r="K40" s="5"/>
      <c r="L40" s="5"/>
      <c r="M40" s="5"/>
      <c r="N40" s="5"/>
      <c r="O40" s="5"/>
      <c r="P40" s="5"/>
      <c r="Q40" s="5"/>
    </row>
    <row r="41" spans="1:17">
      <c r="H41" s="5"/>
      <c r="I41" s="5"/>
      <c r="J41" s="5"/>
      <c r="K41" s="5"/>
      <c r="L41" s="5"/>
      <c r="M41" s="5"/>
      <c r="N41" s="5"/>
      <c r="O41" s="5"/>
      <c r="P41" s="5"/>
      <c r="Q41" s="5"/>
    </row>
    <row r="42" spans="1:17" ht="14">
      <c r="A42"/>
      <c r="H42" s="5"/>
      <c r="I42" s="5"/>
      <c r="J42" s="5"/>
      <c r="K42" s="5"/>
      <c r="L42" s="5"/>
      <c r="M42" s="5"/>
      <c r="N42" s="5"/>
      <c r="O42" s="5"/>
      <c r="P42" s="5"/>
      <c r="Q42" s="5"/>
    </row>
    <row r="43" spans="1:17" ht="14">
      <c r="A43"/>
      <c r="H43" s="5"/>
      <c r="I43" s="5"/>
      <c r="J43" s="5"/>
      <c r="K43" s="5"/>
      <c r="L43" s="5"/>
      <c r="M43" s="5"/>
      <c r="N43" s="5"/>
      <c r="O43" s="5"/>
      <c r="P43" s="5"/>
      <c r="Q43" s="5"/>
    </row>
    <row r="44" spans="1:17" ht="14">
      <c r="A44"/>
      <c r="H44" s="5"/>
      <c r="I44" s="5"/>
      <c r="J44" s="5"/>
      <c r="K44" s="5"/>
      <c r="L44" s="5"/>
      <c r="M44" s="5"/>
      <c r="N44" s="5"/>
      <c r="O44" s="5"/>
      <c r="P44" s="5"/>
      <c r="Q44" s="5"/>
    </row>
    <row r="45" spans="1:17" ht="14">
      <c r="A45"/>
      <c r="H45" s="5"/>
      <c r="I45" s="5"/>
      <c r="J45" s="5"/>
      <c r="K45" s="5"/>
      <c r="L45" s="5"/>
      <c r="M45" s="5"/>
      <c r="N45" s="5"/>
      <c r="O45" s="5"/>
      <c r="P45" s="5"/>
      <c r="Q45" s="5"/>
    </row>
    <row r="46" spans="1:17" ht="14">
      <c r="A46"/>
      <c r="H46" s="5"/>
      <c r="I46" s="5"/>
      <c r="J46" s="5"/>
      <c r="K46" s="5"/>
      <c r="L46" s="5"/>
      <c r="M46" s="5"/>
      <c r="N46" s="5"/>
      <c r="O46" s="5"/>
      <c r="P46" s="5"/>
      <c r="Q46" s="5"/>
    </row>
    <row r="47" spans="1:17" ht="14">
      <c r="A47"/>
      <c r="H47" s="5"/>
      <c r="I47" s="5"/>
      <c r="J47" s="5"/>
      <c r="K47" s="5"/>
      <c r="L47" s="5"/>
      <c r="M47" s="5"/>
      <c r="N47" s="5"/>
      <c r="O47" s="5"/>
      <c r="P47" s="5"/>
      <c r="Q47" s="5"/>
    </row>
    <row r="48" spans="1:17" ht="14">
      <c r="A48"/>
      <c r="H48" s="5"/>
      <c r="I48" s="5"/>
      <c r="J48" s="5"/>
      <c r="K48" s="5"/>
      <c r="L48" s="5"/>
      <c r="M48" s="5"/>
      <c r="N48" s="5"/>
      <c r="O48" s="5"/>
      <c r="P48" s="5"/>
      <c r="Q48" s="5"/>
    </row>
    <row r="49" spans="1:17" ht="14">
      <c r="A49"/>
      <c r="H49" s="5"/>
      <c r="I49" s="5"/>
      <c r="J49" s="5"/>
      <c r="K49" s="5"/>
      <c r="L49" s="5"/>
      <c r="M49" s="5"/>
      <c r="N49" s="5"/>
      <c r="O49" s="5"/>
      <c r="P49" s="5"/>
      <c r="Q49" s="5"/>
    </row>
    <row r="50" spans="1:17" ht="14">
      <c r="A50"/>
      <c r="H50" s="5"/>
      <c r="I50" s="5"/>
      <c r="J50" s="5"/>
      <c r="K50" s="5"/>
      <c r="L50" s="5"/>
      <c r="M50" s="5"/>
      <c r="N50" s="5"/>
      <c r="O50" s="5"/>
      <c r="P50" s="5"/>
      <c r="Q50" s="5"/>
    </row>
    <row r="51" spans="1:17" ht="14">
      <c r="A51"/>
      <c r="H51" s="5"/>
      <c r="I51" s="5"/>
      <c r="J51" s="5"/>
      <c r="K51" s="5"/>
      <c r="L51" s="5"/>
      <c r="M51" s="5"/>
      <c r="N51" s="5"/>
      <c r="O51" s="5"/>
      <c r="P51" s="5"/>
      <c r="Q51" s="5"/>
    </row>
    <row r="52" spans="1:17" ht="14">
      <c r="A52"/>
      <c r="H52" s="5"/>
      <c r="I52" s="5"/>
      <c r="J52" s="5"/>
      <c r="K52" s="5"/>
      <c r="L52" s="5"/>
      <c r="M52" s="5"/>
      <c r="N52" s="5"/>
      <c r="O52" s="5"/>
      <c r="P52" s="5"/>
      <c r="Q52" s="5"/>
    </row>
    <row r="53" spans="1:17" ht="14">
      <c r="A53"/>
      <c r="H53" s="5"/>
      <c r="I53" s="5"/>
      <c r="J53" s="5"/>
      <c r="K53" s="5"/>
      <c r="L53" s="5"/>
      <c r="M53" s="5"/>
      <c r="N53" s="5"/>
      <c r="O53" s="5"/>
      <c r="P53" s="5"/>
      <c r="Q53" s="5"/>
    </row>
    <row r="54" spans="1:17" ht="14">
      <c r="A54"/>
      <c r="H54" s="5"/>
      <c r="I54" s="5"/>
      <c r="J54" s="5"/>
      <c r="K54" s="5"/>
      <c r="L54" s="5"/>
      <c r="M54" s="5"/>
      <c r="N54" s="5"/>
      <c r="O54" s="5"/>
      <c r="P54" s="5"/>
      <c r="Q54" s="5"/>
    </row>
    <row r="55" spans="1:17" ht="14">
      <c r="A55"/>
      <c r="H55" s="5"/>
      <c r="I55" s="5"/>
      <c r="J55" s="5"/>
      <c r="K55" s="5"/>
      <c r="L55" s="5"/>
      <c r="M55" s="5"/>
      <c r="N55" s="5"/>
      <c r="O55" s="5"/>
      <c r="P55" s="5"/>
      <c r="Q55" s="5"/>
    </row>
    <row r="56" spans="1:17" ht="14">
      <c r="A56"/>
      <c r="H56" s="5"/>
      <c r="I56" s="5"/>
      <c r="J56" s="5"/>
      <c r="K56" s="5"/>
      <c r="L56" s="5"/>
      <c r="M56" s="5"/>
      <c r="N56" s="5"/>
      <c r="O56" s="5"/>
      <c r="P56" s="5"/>
      <c r="Q56" s="5"/>
    </row>
    <row r="57" spans="1:17" ht="14">
      <c r="A57"/>
      <c r="H57" s="5"/>
      <c r="I57" s="5"/>
      <c r="J57" s="5"/>
      <c r="K57" s="5"/>
      <c r="L57" s="5"/>
      <c r="M57" s="5"/>
      <c r="N57" s="5"/>
      <c r="O57" s="5"/>
      <c r="P57" s="5"/>
      <c r="Q57" s="5"/>
    </row>
    <row r="58" spans="1:17" ht="14">
      <c r="A58"/>
      <c r="H58" s="5"/>
      <c r="I58" s="5"/>
      <c r="J58" s="5"/>
      <c r="K58" s="5"/>
      <c r="L58" s="5"/>
      <c r="M58" s="5"/>
      <c r="N58" s="5"/>
      <c r="O58" s="5"/>
      <c r="P58" s="5"/>
      <c r="Q58" s="5"/>
    </row>
    <row r="59" spans="1:17" ht="14">
      <c r="A59"/>
      <c r="H59" s="5"/>
      <c r="I59" s="5"/>
      <c r="J59" s="5"/>
      <c r="K59" s="5"/>
      <c r="L59" s="5"/>
      <c r="M59" s="5"/>
      <c r="N59" s="5"/>
      <c r="O59" s="5"/>
      <c r="P59" s="5"/>
      <c r="Q59" s="5"/>
    </row>
    <row r="60" spans="1:17" ht="14">
      <c r="A60"/>
      <c r="H60" s="5"/>
      <c r="I60" s="5"/>
      <c r="J60" s="5"/>
      <c r="K60" s="5"/>
      <c r="L60" s="5"/>
      <c r="M60" s="5"/>
      <c r="N60" s="5"/>
      <c r="O60" s="5"/>
      <c r="P60" s="5"/>
      <c r="Q60" s="5"/>
    </row>
    <row r="61" spans="1:17" ht="14">
      <c r="A61"/>
      <c r="H61" s="5"/>
      <c r="I61" s="5"/>
      <c r="J61" s="5"/>
      <c r="K61" s="5"/>
      <c r="L61" s="5"/>
      <c r="M61" s="5"/>
      <c r="N61" s="5"/>
      <c r="O61" s="5"/>
      <c r="P61" s="5"/>
      <c r="Q61" s="5"/>
    </row>
    <row r="62" spans="1:17" ht="14">
      <c r="A62"/>
      <c r="H62" s="5"/>
      <c r="I62" s="5"/>
      <c r="J62" s="5"/>
      <c r="K62" s="5"/>
      <c r="L62" s="5"/>
      <c r="M62" s="5"/>
      <c r="N62" s="5"/>
      <c r="O62" s="5"/>
      <c r="P62" s="5"/>
      <c r="Q62" s="5"/>
    </row>
    <row r="63" spans="1:17" ht="14">
      <c r="A63"/>
      <c r="H63" s="5"/>
      <c r="I63" s="5"/>
      <c r="J63" s="5"/>
      <c r="K63" s="5"/>
      <c r="L63" s="5"/>
      <c r="M63" s="5"/>
      <c r="N63" s="5"/>
      <c r="O63" s="5"/>
      <c r="P63" s="5"/>
      <c r="Q63" s="5"/>
    </row>
    <row r="64" spans="1:17" ht="14">
      <c r="A64"/>
      <c r="H64" s="5"/>
      <c r="I64" s="5"/>
      <c r="J64" s="5"/>
      <c r="K64" s="5"/>
      <c r="L64" s="5"/>
      <c r="M64" s="5"/>
      <c r="N64" s="5"/>
      <c r="O64" s="5"/>
      <c r="P64" s="5"/>
      <c r="Q64" s="5"/>
    </row>
    <row r="65" spans="1:17" ht="14">
      <c r="A65"/>
      <c r="H65" s="5"/>
      <c r="I65" s="5"/>
      <c r="J65" s="5"/>
      <c r="K65" s="5"/>
      <c r="L65" s="5"/>
      <c r="M65" s="5"/>
      <c r="N65" s="5"/>
      <c r="O65" s="5"/>
      <c r="P65" s="5"/>
      <c r="Q65" s="5"/>
    </row>
    <row r="66" spans="1:17" ht="14">
      <c r="A66"/>
      <c r="H66" s="5"/>
      <c r="I66" s="5"/>
      <c r="J66" s="5"/>
      <c r="K66" s="5"/>
      <c r="L66" s="5"/>
      <c r="M66" s="5"/>
      <c r="N66" s="5"/>
      <c r="O66" s="5"/>
      <c r="P66" s="5"/>
      <c r="Q66" s="5"/>
    </row>
    <row r="67" spans="1:17" ht="14">
      <c r="A67"/>
      <c r="H67" s="5"/>
      <c r="I67" s="5"/>
      <c r="J67" s="5"/>
      <c r="K67" s="5"/>
      <c r="L67" s="5"/>
      <c r="M67" s="5"/>
      <c r="N67" s="5"/>
      <c r="O67" s="5"/>
      <c r="P67" s="5"/>
      <c r="Q67" s="5"/>
    </row>
    <row r="68" spans="1:17" ht="14">
      <c r="A68"/>
      <c r="H68" s="5"/>
      <c r="I68" s="5"/>
      <c r="J68" s="5"/>
      <c r="K68" s="5"/>
      <c r="L68" s="5"/>
      <c r="M68" s="5"/>
      <c r="N68" s="5"/>
      <c r="O68" s="5"/>
      <c r="P68" s="5"/>
      <c r="Q68" s="5"/>
    </row>
    <row r="69" spans="1:17" ht="14">
      <c r="A69"/>
      <c r="H69" s="5"/>
      <c r="I69" s="5"/>
      <c r="J69" s="5"/>
      <c r="K69" s="5"/>
      <c r="L69" s="5"/>
      <c r="M69" s="5"/>
      <c r="N69" s="5"/>
      <c r="O69" s="5"/>
      <c r="P69" s="5"/>
      <c r="Q69" s="5"/>
    </row>
    <row r="70" spans="1:17" ht="14">
      <c r="A70"/>
      <c r="H70" s="5"/>
      <c r="I70" s="5"/>
      <c r="J70" s="5"/>
      <c r="K70" s="5"/>
      <c r="L70" s="5"/>
      <c r="M70" s="5"/>
      <c r="N70" s="5"/>
      <c r="O70" s="5"/>
      <c r="P70" s="5"/>
      <c r="Q70" s="5"/>
    </row>
    <row r="71" spans="1:17" ht="14">
      <c r="A71"/>
      <c r="H71" s="5"/>
      <c r="I71" s="5"/>
      <c r="J71" s="5"/>
      <c r="K71" s="5"/>
      <c r="L71" s="5"/>
      <c r="M71" s="5"/>
      <c r="N71" s="5"/>
      <c r="O71" s="5"/>
      <c r="P71" s="5"/>
      <c r="Q71" s="5"/>
    </row>
    <row r="72" spans="1:17" ht="14">
      <c r="A72"/>
      <c r="H72" s="5"/>
      <c r="I72" s="5"/>
      <c r="J72" s="5"/>
      <c r="K72" s="5"/>
      <c r="L72" s="5"/>
      <c r="M72" s="5"/>
      <c r="N72" s="5"/>
      <c r="O72" s="5"/>
      <c r="P72" s="5"/>
      <c r="Q72" s="5"/>
    </row>
    <row r="73" spans="1:17" ht="14">
      <c r="A73"/>
      <c r="H73" s="5"/>
      <c r="I73" s="5"/>
      <c r="J73" s="5"/>
      <c r="K73" s="5"/>
      <c r="L73" s="5"/>
      <c r="M73" s="5"/>
      <c r="N73" s="5"/>
      <c r="O73" s="5"/>
      <c r="P73" s="5"/>
      <c r="Q73" s="5"/>
    </row>
    <row r="74" spans="1:17" ht="14">
      <c r="A74"/>
      <c r="H74" s="5"/>
      <c r="I74" s="5"/>
      <c r="J74" s="5"/>
      <c r="K74" s="5"/>
      <c r="L74" s="5"/>
      <c r="M74" s="5"/>
      <c r="N74" s="5"/>
      <c r="O74" s="5"/>
      <c r="P74" s="5"/>
      <c r="Q74" s="5"/>
    </row>
    <row r="75" spans="1:17" ht="14">
      <c r="A75"/>
      <c r="H75" s="5"/>
      <c r="I75" s="5"/>
      <c r="J75" s="5"/>
      <c r="K75" s="5"/>
      <c r="L75" s="5"/>
      <c r="M75" s="5"/>
      <c r="N75" s="5"/>
      <c r="O75" s="5"/>
      <c r="P75" s="5"/>
      <c r="Q75" s="5"/>
    </row>
    <row r="76" spans="1:17" ht="14">
      <c r="A76"/>
      <c r="H76" s="5"/>
      <c r="I76" s="5"/>
      <c r="J76" s="5"/>
      <c r="K76" s="5"/>
      <c r="L76" s="5"/>
      <c r="M76" s="5"/>
      <c r="N76" s="5"/>
      <c r="O76" s="5"/>
      <c r="P76" s="5"/>
      <c r="Q76" s="5"/>
    </row>
    <row r="77" spans="1:17" ht="14">
      <c r="A77"/>
      <c r="H77" s="5"/>
      <c r="I77" s="5"/>
      <c r="J77" s="5"/>
      <c r="K77" s="5"/>
      <c r="L77" s="5"/>
      <c r="M77" s="5"/>
      <c r="N77" s="5"/>
      <c r="O77" s="5"/>
      <c r="P77" s="5"/>
      <c r="Q77" s="5"/>
    </row>
    <row r="78" spans="1:17" ht="14">
      <c r="A78"/>
      <c r="H78" s="5"/>
      <c r="I78" s="5"/>
      <c r="J78" s="5"/>
      <c r="K78" s="5"/>
      <c r="L78" s="5"/>
      <c r="M78" s="5"/>
      <c r="N78" s="5"/>
      <c r="O78" s="5"/>
      <c r="P78" s="5"/>
      <c r="Q78" s="5"/>
    </row>
    <row r="79" spans="1:17" ht="14">
      <c r="A79"/>
      <c r="H79" s="5"/>
      <c r="I79" s="5"/>
      <c r="J79" s="5"/>
      <c r="K79" s="5"/>
      <c r="L79" s="5"/>
      <c r="M79" s="5"/>
      <c r="N79" s="5"/>
      <c r="O79" s="5"/>
      <c r="P79" s="5"/>
      <c r="Q79" s="5"/>
    </row>
    <row r="80" spans="1:17">
      <c r="H80" s="5"/>
      <c r="I80" s="5"/>
      <c r="J80" s="5"/>
      <c r="K80" s="5"/>
      <c r="L80" s="5"/>
      <c r="M80" s="5"/>
      <c r="N80" s="5"/>
      <c r="O80" s="5"/>
      <c r="P80" s="5"/>
      <c r="Q80" s="5"/>
    </row>
    <row r="81" spans="1:17">
      <c r="H81" s="5"/>
      <c r="I81" s="5"/>
      <c r="J81" s="5"/>
      <c r="K81" s="5"/>
      <c r="L81" s="5"/>
      <c r="M81" s="5"/>
      <c r="N81" s="5"/>
      <c r="O81" s="5"/>
      <c r="P81" s="5"/>
      <c r="Q81" s="5"/>
    </row>
    <row r="82" spans="1:17">
      <c r="H82" s="5"/>
      <c r="I82" s="5"/>
      <c r="J82" s="5"/>
      <c r="K82" s="5"/>
      <c r="L82" s="5"/>
      <c r="M82" s="5"/>
      <c r="N82" s="5"/>
      <c r="O82" s="5"/>
      <c r="P82" s="5"/>
      <c r="Q82" s="5"/>
    </row>
    <row r="83" spans="1:17" ht="14">
      <c r="A83"/>
      <c r="H83" s="5"/>
      <c r="I83" s="5"/>
      <c r="J83" s="5"/>
      <c r="K83" s="5"/>
      <c r="L83" s="5"/>
      <c r="M83" s="5"/>
      <c r="N83" s="5"/>
      <c r="O83" s="5"/>
      <c r="P83" s="5"/>
      <c r="Q83" s="5"/>
    </row>
    <row r="84" spans="1:17" ht="14">
      <c r="A84"/>
      <c r="H84" s="5"/>
      <c r="I84" s="5"/>
      <c r="J84" s="5"/>
      <c r="K84" s="5"/>
      <c r="L84" s="5"/>
      <c r="M84" s="5"/>
      <c r="N84" s="5"/>
      <c r="O84" s="5"/>
      <c r="P84" s="5"/>
      <c r="Q84" s="5"/>
    </row>
    <row r="85" spans="1:17" ht="14">
      <c r="A85"/>
      <c r="H85" s="5"/>
      <c r="I85" s="5"/>
      <c r="J85" s="5"/>
      <c r="K85" s="5"/>
      <c r="L85" s="5"/>
      <c r="M85" s="5"/>
      <c r="N85" s="5"/>
      <c r="O85" s="5"/>
      <c r="P85" s="5"/>
      <c r="Q85" s="5"/>
    </row>
    <row r="86" spans="1:17">
      <c r="H86" s="5"/>
      <c r="I86" s="5"/>
      <c r="J86" s="5"/>
      <c r="K86" s="5"/>
      <c r="L86" s="5"/>
      <c r="M86" s="5"/>
      <c r="N86" s="5"/>
      <c r="O86" s="5"/>
      <c r="P86" s="5"/>
      <c r="Q86" s="5"/>
    </row>
    <row r="87" spans="1:17">
      <c r="H87" s="5"/>
      <c r="I87" s="5"/>
      <c r="J87" s="5"/>
      <c r="K87" s="5"/>
      <c r="L87" s="5"/>
      <c r="M87" s="5"/>
      <c r="N87" s="5"/>
      <c r="O87" s="5"/>
      <c r="P87" s="5"/>
      <c r="Q87" s="5"/>
    </row>
    <row r="88" spans="1:17">
      <c r="H88" s="5"/>
      <c r="I88" s="5"/>
      <c r="J88" s="5"/>
      <c r="K88" s="5"/>
      <c r="L88" s="5"/>
      <c r="M88" s="5"/>
      <c r="N88" s="5"/>
      <c r="O88" s="5"/>
      <c r="P88" s="5"/>
      <c r="Q88" s="5"/>
    </row>
    <row r="89" spans="1:17">
      <c r="H89" s="5"/>
      <c r="I89" s="5"/>
      <c r="J89" s="5"/>
      <c r="K89" s="5"/>
      <c r="L89" s="5"/>
      <c r="M89" s="5"/>
      <c r="N89" s="5"/>
      <c r="O89" s="5"/>
      <c r="P89" s="5"/>
      <c r="Q89" s="5"/>
    </row>
    <row r="90" spans="1:17">
      <c r="H90" s="5"/>
      <c r="I90" s="5"/>
      <c r="J90" s="5"/>
      <c r="K90" s="5"/>
      <c r="L90" s="5"/>
      <c r="M90" s="5"/>
      <c r="N90" s="5"/>
      <c r="O90" s="5"/>
      <c r="P90" s="5"/>
      <c r="Q90" s="5"/>
    </row>
    <row r="91" spans="1:17">
      <c r="H91" s="5"/>
      <c r="I91" s="5"/>
      <c r="J91" s="5"/>
      <c r="K91" s="5"/>
      <c r="L91" s="5"/>
      <c r="M91" s="5"/>
      <c r="N91" s="5"/>
      <c r="O91" s="5"/>
      <c r="P91" s="5"/>
      <c r="Q91" s="5"/>
    </row>
    <row r="92" spans="1:17">
      <c r="H92" s="5"/>
      <c r="I92" s="5"/>
      <c r="J92" s="5"/>
      <c r="K92" s="5"/>
      <c r="L92" s="5"/>
      <c r="M92" s="5"/>
      <c r="N92" s="5"/>
      <c r="O92" s="5"/>
      <c r="P92" s="5"/>
      <c r="Q92" s="5"/>
    </row>
    <row r="93" spans="1:17">
      <c r="H93" s="5"/>
      <c r="I93" s="5"/>
      <c r="J93" s="5"/>
      <c r="K93" s="5"/>
      <c r="L93" s="5"/>
      <c r="M93" s="5"/>
      <c r="N93" s="5"/>
      <c r="O93" s="5"/>
      <c r="P93" s="5"/>
      <c r="Q93" s="5"/>
    </row>
    <row r="94" spans="1:17">
      <c r="H94" s="5"/>
      <c r="I94" s="5"/>
      <c r="J94" s="5"/>
      <c r="K94" s="5"/>
      <c r="L94" s="5"/>
      <c r="M94" s="5"/>
      <c r="N94" s="5"/>
      <c r="O94" s="5"/>
      <c r="P94" s="5"/>
      <c r="Q94" s="5"/>
    </row>
    <row r="95" spans="1:17">
      <c r="H95" s="5"/>
      <c r="I95" s="5"/>
      <c r="J95" s="5"/>
      <c r="K95" s="5"/>
      <c r="L95" s="5"/>
      <c r="M95" s="5"/>
      <c r="N95" s="5"/>
      <c r="O95" s="5"/>
      <c r="P95" s="5"/>
      <c r="Q95" s="5"/>
    </row>
    <row r="96" spans="1:17">
      <c r="H96" s="5"/>
      <c r="I96" s="5"/>
      <c r="J96" s="5"/>
      <c r="K96" s="5"/>
      <c r="L96" s="5"/>
      <c r="M96" s="5"/>
      <c r="N96" s="5"/>
      <c r="O96" s="5"/>
      <c r="P96" s="5"/>
      <c r="Q96" s="5"/>
    </row>
    <row r="215" spans="8:17">
      <c r="H215" s="5"/>
      <c r="I215" s="5"/>
      <c r="J215" s="5"/>
      <c r="K215" s="5"/>
      <c r="L215" s="5"/>
      <c r="M215" s="5"/>
      <c r="N215" s="5"/>
      <c r="O215" s="5"/>
      <c r="P215" s="5"/>
      <c r="Q215"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C8" sqref="C8"/>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516</v>
      </c>
      <c r="C2" s="82" t="s">
        <v>543</v>
      </c>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537</v>
      </c>
      <c r="C6" s="11"/>
      <c r="D6" s="11"/>
      <c r="E6" s="11"/>
    </row>
    <row r="7" spans="1:21">
      <c r="A7" s="13" t="s">
        <v>61</v>
      </c>
      <c r="B7" s="12"/>
      <c r="C7" s="12"/>
      <c r="D7" s="12">
        <f t="shared" ref="D7:Q7" si="0">SUM(D5:D6)</f>
        <v>0</v>
      </c>
      <c r="E7" s="12">
        <f t="shared" si="0"/>
        <v>0</v>
      </c>
      <c r="F7" s="12">
        <f t="shared" si="0"/>
        <v>0</v>
      </c>
      <c r="G7" s="12">
        <f t="shared" si="0"/>
        <v>0</v>
      </c>
      <c r="H7" s="12">
        <f t="shared" si="0"/>
        <v>0</v>
      </c>
      <c r="I7" s="12">
        <f t="shared" si="0"/>
        <v>0</v>
      </c>
      <c r="J7" s="12">
        <f t="shared" si="0"/>
        <v>0</v>
      </c>
      <c r="K7" s="12">
        <f t="shared" si="0"/>
        <v>0</v>
      </c>
      <c r="L7" s="12">
        <f t="shared" si="0"/>
        <v>0</v>
      </c>
      <c r="M7" s="12">
        <f t="shared" si="0"/>
        <v>0</v>
      </c>
      <c r="N7" s="12">
        <f t="shared" si="0"/>
        <v>0</v>
      </c>
      <c r="O7" s="12">
        <f t="shared" si="0"/>
        <v>0</v>
      </c>
      <c r="P7" s="12">
        <f t="shared" si="0"/>
        <v>0</v>
      </c>
      <c r="Q7" s="12">
        <f t="shared" si="0"/>
        <v>0</v>
      </c>
      <c r="R7" s="12"/>
    </row>
    <row r="11" spans="1:21">
      <c r="H11" s="5"/>
      <c r="I11" s="5"/>
      <c r="J11" s="5"/>
      <c r="K11" s="5"/>
      <c r="L11" s="5"/>
      <c r="M11" s="5"/>
      <c r="N11" s="5"/>
      <c r="O11" s="5"/>
      <c r="P11" s="5"/>
      <c r="Q11" s="5"/>
    </row>
    <row r="12" spans="1:21">
      <c r="H12" s="5"/>
      <c r="I12" s="5"/>
      <c r="J12" s="5"/>
      <c r="K12" s="5"/>
      <c r="L12" s="5"/>
      <c r="M12" s="5"/>
      <c r="N12" s="5"/>
      <c r="O12" s="5"/>
      <c r="P12" s="5"/>
      <c r="Q12" s="5"/>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M111" s="5"/>
      <c r="N111" s="5"/>
      <c r="O111" s="5"/>
      <c r="P111" s="5"/>
      <c r="Q111" s="5"/>
    </row>
    <row r="112" spans="8:17">
      <c r="M112" s="5"/>
      <c r="N112" s="5"/>
      <c r="O112" s="5"/>
      <c r="P112" s="5"/>
      <c r="Q112" s="5"/>
    </row>
    <row r="113" spans="8:17">
      <c r="M113" s="5"/>
      <c r="N113" s="5"/>
      <c r="O113" s="5"/>
      <c r="P113" s="5"/>
      <c r="Q113" s="5"/>
    </row>
    <row r="114" spans="8:17">
      <c r="M114" s="5"/>
      <c r="N114" s="5"/>
      <c r="O114" s="5"/>
      <c r="P114" s="5"/>
      <c r="Q114" s="5"/>
    </row>
    <row r="115" spans="8:17">
      <c r="M115" s="5"/>
      <c r="N115" s="5"/>
      <c r="O115" s="5"/>
      <c r="P115" s="5"/>
      <c r="Q115" s="5"/>
    </row>
    <row r="116" spans="8:17">
      <c r="M116" s="5"/>
      <c r="N116" s="5"/>
      <c r="O116" s="5"/>
      <c r="P116" s="5"/>
      <c r="Q116" s="5"/>
    </row>
    <row r="117" spans="8:17">
      <c r="M117" s="5"/>
      <c r="N117" s="5"/>
      <c r="O117" s="5"/>
      <c r="P117" s="5"/>
      <c r="Q117" s="5"/>
    </row>
    <row r="118" spans="8:17">
      <c r="M118" s="5"/>
      <c r="N118" s="5"/>
      <c r="O118" s="5"/>
      <c r="P118" s="5"/>
      <c r="Q118" s="5"/>
    </row>
    <row r="119" spans="8:17">
      <c r="M119" s="5"/>
      <c r="N119" s="5"/>
      <c r="O119" s="5"/>
      <c r="P119" s="5"/>
      <c r="Q119" s="5"/>
    </row>
    <row r="120" spans="8:17">
      <c r="M120" s="5"/>
      <c r="N120" s="5"/>
      <c r="O120" s="5"/>
      <c r="P120" s="5"/>
      <c r="Q120" s="5"/>
    </row>
    <row r="121" spans="8:17">
      <c r="M121" s="5"/>
      <c r="N121" s="5"/>
      <c r="O121" s="5"/>
      <c r="P121" s="5"/>
      <c r="Q121" s="5"/>
    </row>
    <row r="122" spans="8:17">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89" spans="8:17">
      <c r="H289" s="5"/>
      <c r="I289" s="5"/>
      <c r="J289" s="5"/>
      <c r="K289" s="5"/>
      <c r="L289" s="5"/>
      <c r="M289" s="5"/>
      <c r="N289" s="5"/>
      <c r="O289" s="5"/>
      <c r="P289" s="5"/>
      <c r="Q289" s="5"/>
    </row>
  </sheetData>
  <hyperlinks>
    <hyperlink ref="A36" r:id="rId1" display="http://www.westlaw.com/Find/Default.wl?rs=dfa1.0&amp;vr=2.0&amp;DB=780&amp;FindType=Y&amp;SerialNum=2008261630"/>
    <hyperlink ref="A41" r:id="rId2" display="http://www.westlaw.com/Find/Default.wl?rs=dfa1.0&amp;vr=2.0&amp;DB=6538&amp;FindType=Y&amp;SerialNum=2010384360"/>
    <hyperlink ref="A42" r:id="rId3" display="http://www.westlaw.com/Find/Default.wl?rs=dfa1.0&amp;vr=2.0&amp;DB=6538&amp;FindType=Y&amp;SerialNum=2010225365"/>
    <hyperlink ref="A43" r:id="rId4" display="http://www.westlaw.com/Find/Default.wl?rs=dfa1.0&amp;vr=2.0&amp;DB=506&amp;FindType=Y&amp;SerialNum=2010200956"/>
    <hyperlink ref="A44" r:id="rId5" display="http://www.westlaw.com/Find/Default.wl?rs=dfa1.0&amp;vr=2.0&amp;DB=506&amp;FindType=Y&amp;SerialNum=2009781129"/>
    <hyperlink ref="A45" r:id="rId6" display="http://www.westlaw.com/Find/Default.wl?rs=dfa1.0&amp;vr=2.0&amp;DB=506&amp;FindType=Y&amp;SerialNum=2009736718"/>
    <hyperlink ref="A46" r:id="rId7" display="http://www.westlaw.com/Find/Default.wl?rs=dfa1.0&amp;vr=2.0&amp;DB=506&amp;FindType=Y&amp;SerialNum=2009719188"/>
    <hyperlink ref="A47" r:id="rId8" display="http://www.westlaw.com/Find/Default.wl?rs=dfa1.0&amp;vr=2.0&amp;DB=506&amp;FindType=Y&amp;SerialNum=2009673900"/>
    <hyperlink ref="A48" r:id="rId9" display="http://www.westlaw.com/Find/Default.wl?rs=dfa1.0&amp;vr=2.0&amp;DB=506&amp;FindType=Y&amp;SerialNum=2009645292"/>
    <hyperlink ref="A49" r:id="rId10" display="http://www.westlaw.com/Find/Default.wl?rs=dfa1.0&amp;vr=2.0&amp;DB=506&amp;FindType=Y&amp;SerialNum=2009616978"/>
    <hyperlink ref="A50" r:id="rId11" display="http://www.westlaw.com/Find/Default.wl?rs=dfa1.0&amp;vr=2.0&amp;DB=506&amp;FindType=Y&amp;SerialNum=2009603940"/>
    <hyperlink ref="A51" r:id="rId12" display="http://www.westlaw.com/Find/Default.wl?rs=dfa1.0&amp;vr=2.0&amp;DB=506&amp;FindType=Y&amp;SerialNum=2009468640"/>
    <hyperlink ref="A52" r:id="rId13" display="http://www.westlaw.com/Find/Default.wl?rs=dfa1.0&amp;vr=2.0&amp;DB=506&amp;FindType=Y&amp;SerialNum=2009397727"/>
    <hyperlink ref="A53" r:id="rId14" display="http://www.westlaw.com/Find/Default.wl?rs=dfa1.0&amp;vr=2.0&amp;DB=506&amp;FindType=Y&amp;SerialNum=2009404696"/>
    <hyperlink ref="A54" r:id="rId15" display="http://www.westlaw.com/Find/Default.wl?rs=dfa1.0&amp;vr=2.0&amp;DB=506&amp;FindType=Y&amp;SerialNum=2009392438"/>
    <hyperlink ref="A55" r:id="rId16" display="http://www.westlaw.com/Find/Default.wl?rs=dfa1.0&amp;vr=2.0&amp;DB=506&amp;FindType=Y&amp;SerialNum=2009317617"/>
    <hyperlink ref="A56" r:id="rId17" display="http://www.westlaw.com/Find/Default.wl?rs=dfa1.0&amp;vr=2.0&amp;DB=506&amp;FindType=Y&amp;SerialNum=2009250572"/>
    <hyperlink ref="A57" r:id="rId18" display="http://www.westlaw.com/Find/Default.wl?rs=dfa1.0&amp;vr=2.0&amp;DB=506&amp;FindType=Y&amp;SerialNum=2009212930"/>
    <hyperlink ref="A58" r:id="rId19" display="http://www.westlaw.com/Find/Default.wl?rs=dfa1.0&amp;vr=2.0&amp;DB=506&amp;FindType=Y&amp;SerialNum=2009129684"/>
    <hyperlink ref="A59" r:id="rId20" display="http://www.westlaw.com/Find/Default.wl?rs=dfa1.0&amp;vr=2.0&amp;DB=506&amp;FindType=Y&amp;SerialNum=2009106036"/>
    <hyperlink ref="A60" r:id="rId21" display="http://www.westlaw.com/Find/Default.wl?rs=dfa1.0&amp;vr=2.0&amp;DB=506&amp;FindType=Y&amp;SerialNum=2009084100"/>
    <hyperlink ref="A61" r:id="rId22" display="http://www.westlaw.com/Find/Default.wl?rs=dfa1.0&amp;vr=2.0&amp;DB=506&amp;FindType=Y&amp;SerialNum=2008986777"/>
    <hyperlink ref="A62" r:id="rId23" display="http://www.westlaw.com/Find/Default.wl?rs=dfa1.0&amp;vr=2.0&amp;DB=506&amp;FindType=Y&amp;SerialNum=2008850482"/>
    <hyperlink ref="A63" r:id="rId24" display="http://www.westlaw.com/Find/Default.wl?rs=dfa1.0&amp;vr=2.0&amp;DB=506&amp;FindType=Y&amp;SerialNum=2008826641"/>
    <hyperlink ref="A64" r:id="rId25" display="http://www.westlaw.com/Find/Default.wl?rs=dfa1.0&amp;vr=2.0&amp;DB=506&amp;FindType=Y&amp;SerialNum=2008783285"/>
    <hyperlink ref="A65" r:id="rId26" display="http://www.westlaw.com/Find/Default.wl?rs=dfa1.0&amp;vr=2.0&amp;DB=506&amp;FindType=Y&amp;SerialNum=2008692741"/>
    <hyperlink ref="A66" r:id="rId27" display="http://www.westlaw.com/Find/Default.wl?rs=dfa1.0&amp;vr=2.0&amp;DB=506&amp;FindType=Y&amp;SerialNum=2008662458"/>
    <hyperlink ref="A67" r:id="rId28" display="http://www.westlaw.com/Find/Default.wl?rs=dfa1.0&amp;vr=2.0&amp;DB=506&amp;FindType=Y&amp;SerialNum=2008584043"/>
    <hyperlink ref="A68" r:id="rId29" display="http://www.westlaw.com/Find/Default.wl?rs=dfa1.0&amp;vr=2.0&amp;DB=506&amp;FindType=Y&amp;SerialNum=2008333134"/>
    <hyperlink ref="A69" r:id="rId30" display="http://www.westlaw.com/Find/Default.wl?rs=dfa1.0&amp;vr=2.0&amp;FindType=Y&amp;SerialNum=2010423575"/>
    <hyperlink ref="A70" r:id="rId31" display="http://www.westlaw.com/Find/Default.wl?rs=dfa1.0&amp;vr=2.0&amp;FindType=Y&amp;SerialNum=2012984428"/>
    <hyperlink ref="A71" r:id="rId32" display="http://www.westlaw.com/Find/Default.wl?rs=dfa1.0&amp;vr=2.0&amp;DB=4637&amp;FindType=Y&amp;SerialNum=2011800666"/>
    <hyperlink ref="A72" r:id="rId33" display="http://www.westlaw.com/Find/Default.wl?rs=dfa1.0&amp;vr=2.0&amp;DB=4637&amp;FindType=Y&amp;SerialNum=2010258767"/>
    <hyperlink ref="A73" r:id="rId34" display="http://www.westlaw.com/Find/Default.wl?rs=dfa1.0&amp;vr=2.0&amp;FindType=Y&amp;SerialNum=2010283391"/>
    <hyperlink ref="A74" r:id="rId35" display="http://www.westlaw.com/Find/Default.wl?rs=dfa1.0&amp;vr=2.0&amp;FindType=Y&amp;SerialNum=2010277084"/>
    <hyperlink ref="A75" r:id="rId36" display="http://www.westlaw.com/Find/Default.wl?rs=dfa1.0&amp;vr=2.0&amp;DB=164&amp;FindType=Y&amp;SerialNum=2012627994"/>
    <hyperlink ref="A76" r:id="rId37" display="http://www.westlaw.com/Find/Default.wl?rs=dfa1.0&amp;vr=2.0&amp;DB=4637&amp;FindType=Y&amp;SerialNum=2010219926"/>
    <hyperlink ref="A77" r:id="rId38" display="http://www.westlaw.com/Find/Default.wl?rs=dfa1.0&amp;vr=2.0&amp;DB=4637&amp;FindType=Y&amp;SerialNum=2009795497"/>
    <hyperlink ref="A87" r:id="rId39" display="http://www.westlaw.com/Find/Default.wl?rs=dfa1.0&amp;vr=2.0&amp;FindType=Y&amp;SerialNum=2009515289"/>
    <hyperlink ref="A88" r:id="rId40" display="http://www.westlaw.com/Find/Default.wl?rs=dfa1.0&amp;vr=2.0&amp;DB=164&amp;FindType=Y&amp;SerialNum=2014309065"/>
    <hyperlink ref="A89" r:id="rId41" display="http://www.westlaw.com/Find/Default.wl?rs=dfa1.0&amp;vr=2.0&amp;DB=164&amp;FindType=Y&amp;SerialNum=2010764377"/>
    <hyperlink ref="A90" r:id="rId42" display="http://www.westlaw.com/Find/Default.wl?rs=dfa1.0&amp;vr=2.0&amp;DB=164&amp;FindType=Y&amp;SerialNum=2009339012"/>
    <hyperlink ref="A91" r:id="rId43" display="http://www.westlaw.com/Find/Default.wl?rs=dfa1.0&amp;vr=2.0&amp;FindType=Y&amp;SerialNum=2009265788"/>
    <hyperlink ref="A92" r:id="rId44" display="http://www.westlaw.com/Find/Default.wl?rs=dfa1.0&amp;vr=2.0&amp;DB=164&amp;FindType=Y&amp;SerialNum=2009255335"/>
    <hyperlink ref="A93" r:id="rId45" display="http://www.westlaw.com/Find/Default.wl?rs=dfa1.0&amp;vr=2.0&amp;DB=4637&amp;FindType=Y&amp;SerialNum=2009128848"/>
    <hyperlink ref="A94" r:id="rId46" display="http://www.westlaw.com/Find/Default.wl?rs=dfa1.0&amp;vr=2.0&amp;FindType=Y&amp;SerialNum=2009118661"/>
    <hyperlink ref="A95" r:id="rId47" display="http://www.westlaw.com/Find/Default.wl?rs=dfa1.0&amp;vr=2.0&amp;DB=4637&amp;FindType=Y&amp;SerialNum=2008856144"/>
    <hyperlink ref="A96" r:id="rId48" display="http://www.westlaw.com/Find/Default.wl?rs=dfa1.0&amp;vr=2.0&amp;DB=164&amp;FindType=Y&amp;SerialNum=2008834184"/>
    <hyperlink ref="A97" r:id="rId49" display="http://www.westlaw.com/Find/Default.wl?rs=dfa1.0&amp;vr=2.0&amp;FindType=Y&amp;SerialNum=2008743219"/>
    <hyperlink ref="A98" r:id="rId50" display="http://www.westlaw.com/Find/Default.wl?rs=dfa1.0&amp;vr=2.0&amp;FindType=Y&amp;SerialNum=2008717319"/>
    <hyperlink ref="A99" r:id="rId51" display="http://www.westlaw.com/Find/Default.wl?rs=dfa1.0&amp;vr=2.0&amp;FindType=Y&amp;SerialNum=2008632413"/>
    <hyperlink ref="A100" r:id="rId52" display="http://www.westlaw.com/Find/Default.wl?rs=dfa1.0&amp;vr=2.0&amp;FindType=Y&amp;SerialNum=2008587457"/>
    <hyperlink ref="A101" r:id="rId53" display="http://www.westlaw.com/Find/Default.wl?rs=dfa1.0&amp;vr=2.0&amp;FindType=Y&amp;SerialNum=2008515687"/>
    <hyperlink ref="A104" r:id="rId54" display="http://www.westlaw.com/Find/Default.wl?rs=dfa1.0&amp;vr=2.0&amp;DB=4637&amp;FindType=Y&amp;SerialNum=2007964962"/>
    <hyperlink ref="A105" r:id="rId55" display="http://www.westlaw.com/Find/Default.wl?rs=dfa1.0&amp;vr=2.0&amp;FindType=Y&amp;SerialNum=2007838665"/>
    <hyperlink ref="A106" r:id="rId56" display="http://www.westlaw.com/Find/Default.wl?rs=dfa1.0&amp;vr=2.0&amp;FindType=Y&amp;SerialNum=2007923777"/>
    <hyperlink ref="A107" r:id="rId57" display="http://www.westlaw.com/Find/Default.wl?rs=dfa1.0&amp;vr=2.0&amp;DB=164&amp;FindType=Y&amp;SerialNum=2010791141"/>
    <hyperlink ref="A108" r:id="rId58" display="http://www.westlaw.com/Find/Default.wl?rs=dfa1.0&amp;vr=2.0&amp;DB=4637&amp;FindType=Y&amp;SerialNum=2007701403"/>
    <hyperlink ref="A109" r:id="rId59" display="http://www.westlaw.com/Find/Default.wl?rs=dfa1.0&amp;vr=2.0&amp;DB=26&amp;FindType=Y&amp;SerialNum=20076625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D8" sqref="D8"/>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15</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ht="24">
      <c r="B6" s="11" t="s">
        <v>82</v>
      </c>
      <c r="C6" s="11" t="s">
        <v>157</v>
      </c>
      <c r="D6" s="11"/>
      <c r="E6" s="11"/>
      <c r="J6" s="8">
        <v>1</v>
      </c>
      <c r="R6" s="5" t="s">
        <v>592</v>
      </c>
    </row>
    <row r="7" spans="1:21">
      <c r="A7" s="13" t="s">
        <v>61</v>
      </c>
      <c r="B7" s="12"/>
      <c r="C7" s="12"/>
      <c r="D7" s="12">
        <f t="shared" ref="D7:Q7" si="0">SUM(D5:D6)</f>
        <v>0</v>
      </c>
      <c r="E7" s="12">
        <f t="shared" si="0"/>
        <v>0</v>
      </c>
      <c r="F7" s="12">
        <f t="shared" si="0"/>
        <v>0</v>
      </c>
      <c r="G7" s="12">
        <f t="shared" si="0"/>
        <v>0</v>
      </c>
      <c r="H7" s="12">
        <f t="shared" si="0"/>
        <v>0</v>
      </c>
      <c r="I7" s="12">
        <f t="shared" si="0"/>
        <v>0</v>
      </c>
      <c r="J7" s="12">
        <f t="shared" si="0"/>
        <v>1</v>
      </c>
      <c r="K7" s="12">
        <f t="shared" si="0"/>
        <v>0</v>
      </c>
      <c r="L7" s="12">
        <f t="shared" si="0"/>
        <v>0</v>
      </c>
      <c r="M7" s="12">
        <f t="shared" si="0"/>
        <v>0</v>
      </c>
      <c r="N7" s="12">
        <f t="shared" si="0"/>
        <v>0</v>
      </c>
      <c r="O7" s="12">
        <f t="shared" si="0"/>
        <v>0</v>
      </c>
      <c r="P7" s="12">
        <f t="shared" si="0"/>
        <v>0</v>
      </c>
      <c r="Q7" s="12">
        <f t="shared" si="0"/>
        <v>0</v>
      </c>
      <c r="R7" s="12"/>
    </row>
    <row r="11" spans="1:21">
      <c r="H11" s="5"/>
      <c r="I11" s="5"/>
      <c r="J11" s="5"/>
      <c r="K11" s="5"/>
      <c r="L11" s="5"/>
      <c r="M11" s="5"/>
      <c r="N11" s="5"/>
      <c r="O11" s="5"/>
      <c r="P11" s="5"/>
      <c r="Q11" s="5"/>
    </row>
    <row r="12" spans="1:21">
      <c r="H12" s="5"/>
      <c r="I12" s="5"/>
      <c r="J12" s="5"/>
      <c r="K12" s="5"/>
      <c r="L12" s="5"/>
      <c r="M12" s="5"/>
      <c r="N12" s="5"/>
      <c r="O12" s="5"/>
      <c r="P12" s="5"/>
      <c r="Q12" s="5"/>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89" spans="8:17">
      <c r="H289" s="5"/>
      <c r="I289" s="5"/>
      <c r="J289" s="5"/>
      <c r="K289" s="5"/>
      <c r="L289" s="5"/>
      <c r="M289" s="5"/>
      <c r="N289" s="5"/>
      <c r="O289" s="5"/>
      <c r="P289" s="5"/>
      <c r="Q289" s="5"/>
    </row>
  </sheetData>
  <hyperlinks>
    <hyperlink ref="A36" r:id="rId1" display="http://www.westlaw.com/Find/Default.wl?rs=dfa1.0&amp;vr=2.0&amp;DB=780&amp;FindType=Y&amp;SerialNum=2008261630"/>
    <hyperlink ref="A41" r:id="rId2" display="http://www.westlaw.com/Find/Default.wl?rs=dfa1.0&amp;vr=2.0&amp;DB=6538&amp;FindType=Y&amp;SerialNum=2010384360"/>
    <hyperlink ref="A42" r:id="rId3" display="http://www.westlaw.com/Find/Default.wl?rs=dfa1.0&amp;vr=2.0&amp;DB=6538&amp;FindType=Y&amp;SerialNum=2010225365"/>
    <hyperlink ref="A43" r:id="rId4" display="http://www.westlaw.com/Find/Default.wl?rs=dfa1.0&amp;vr=2.0&amp;DB=506&amp;FindType=Y&amp;SerialNum=2010200956"/>
    <hyperlink ref="A44" r:id="rId5" display="http://www.westlaw.com/Find/Default.wl?rs=dfa1.0&amp;vr=2.0&amp;DB=506&amp;FindType=Y&amp;SerialNum=2009781129"/>
    <hyperlink ref="A45" r:id="rId6" display="http://www.westlaw.com/Find/Default.wl?rs=dfa1.0&amp;vr=2.0&amp;DB=506&amp;FindType=Y&amp;SerialNum=2009736718"/>
    <hyperlink ref="A46" r:id="rId7" display="http://www.westlaw.com/Find/Default.wl?rs=dfa1.0&amp;vr=2.0&amp;DB=506&amp;FindType=Y&amp;SerialNum=2009719188"/>
    <hyperlink ref="A47" r:id="rId8" display="http://www.westlaw.com/Find/Default.wl?rs=dfa1.0&amp;vr=2.0&amp;DB=506&amp;FindType=Y&amp;SerialNum=2009673900"/>
    <hyperlink ref="A48" r:id="rId9" display="http://www.westlaw.com/Find/Default.wl?rs=dfa1.0&amp;vr=2.0&amp;DB=506&amp;FindType=Y&amp;SerialNum=2009645292"/>
    <hyperlink ref="A49" r:id="rId10" display="http://www.westlaw.com/Find/Default.wl?rs=dfa1.0&amp;vr=2.0&amp;DB=506&amp;FindType=Y&amp;SerialNum=2009616978"/>
    <hyperlink ref="A50" r:id="rId11" display="http://www.westlaw.com/Find/Default.wl?rs=dfa1.0&amp;vr=2.0&amp;DB=506&amp;FindType=Y&amp;SerialNum=2009603940"/>
    <hyperlink ref="A51" r:id="rId12" display="http://www.westlaw.com/Find/Default.wl?rs=dfa1.0&amp;vr=2.0&amp;DB=506&amp;FindType=Y&amp;SerialNum=2009468640"/>
    <hyperlink ref="A52" r:id="rId13" display="http://www.westlaw.com/Find/Default.wl?rs=dfa1.0&amp;vr=2.0&amp;DB=506&amp;FindType=Y&amp;SerialNum=2009397727"/>
    <hyperlink ref="A53" r:id="rId14" display="http://www.westlaw.com/Find/Default.wl?rs=dfa1.0&amp;vr=2.0&amp;DB=506&amp;FindType=Y&amp;SerialNum=2009404696"/>
    <hyperlink ref="A54" r:id="rId15" display="http://www.westlaw.com/Find/Default.wl?rs=dfa1.0&amp;vr=2.0&amp;DB=506&amp;FindType=Y&amp;SerialNum=2009392438"/>
    <hyperlink ref="A55" r:id="rId16" display="http://www.westlaw.com/Find/Default.wl?rs=dfa1.0&amp;vr=2.0&amp;DB=506&amp;FindType=Y&amp;SerialNum=2009317617"/>
    <hyperlink ref="A56" r:id="rId17" display="http://www.westlaw.com/Find/Default.wl?rs=dfa1.0&amp;vr=2.0&amp;DB=506&amp;FindType=Y&amp;SerialNum=2009250572"/>
    <hyperlink ref="A57" r:id="rId18" display="http://www.westlaw.com/Find/Default.wl?rs=dfa1.0&amp;vr=2.0&amp;DB=506&amp;FindType=Y&amp;SerialNum=2009212930"/>
    <hyperlink ref="A58" r:id="rId19" display="http://www.westlaw.com/Find/Default.wl?rs=dfa1.0&amp;vr=2.0&amp;DB=506&amp;FindType=Y&amp;SerialNum=2009129684"/>
    <hyperlink ref="A59" r:id="rId20" display="http://www.westlaw.com/Find/Default.wl?rs=dfa1.0&amp;vr=2.0&amp;DB=506&amp;FindType=Y&amp;SerialNum=2009106036"/>
    <hyperlink ref="A60" r:id="rId21" display="http://www.westlaw.com/Find/Default.wl?rs=dfa1.0&amp;vr=2.0&amp;DB=506&amp;FindType=Y&amp;SerialNum=2009084100"/>
    <hyperlink ref="A61" r:id="rId22" display="http://www.westlaw.com/Find/Default.wl?rs=dfa1.0&amp;vr=2.0&amp;DB=506&amp;FindType=Y&amp;SerialNum=2008986777"/>
    <hyperlink ref="A62" r:id="rId23" display="http://www.westlaw.com/Find/Default.wl?rs=dfa1.0&amp;vr=2.0&amp;DB=506&amp;FindType=Y&amp;SerialNum=2008850482"/>
    <hyperlink ref="A63" r:id="rId24" display="http://www.westlaw.com/Find/Default.wl?rs=dfa1.0&amp;vr=2.0&amp;DB=506&amp;FindType=Y&amp;SerialNum=2008826641"/>
    <hyperlink ref="A64" r:id="rId25" display="http://www.westlaw.com/Find/Default.wl?rs=dfa1.0&amp;vr=2.0&amp;DB=506&amp;FindType=Y&amp;SerialNum=2008783285"/>
    <hyperlink ref="A65" r:id="rId26" display="http://www.westlaw.com/Find/Default.wl?rs=dfa1.0&amp;vr=2.0&amp;DB=506&amp;FindType=Y&amp;SerialNum=2008692741"/>
    <hyperlink ref="A66" r:id="rId27" display="http://www.westlaw.com/Find/Default.wl?rs=dfa1.0&amp;vr=2.0&amp;DB=506&amp;FindType=Y&amp;SerialNum=2008662458"/>
    <hyperlink ref="A67" r:id="rId28" display="http://www.westlaw.com/Find/Default.wl?rs=dfa1.0&amp;vr=2.0&amp;DB=506&amp;FindType=Y&amp;SerialNum=2008584043"/>
    <hyperlink ref="A68" r:id="rId29" display="http://www.westlaw.com/Find/Default.wl?rs=dfa1.0&amp;vr=2.0&amp;DB=506&amp;FindType=Y&amp;SerialNum=2008333134"/>
    <hyperlink ref="A69" r:id="rId30" display="http://www.westlaw.com/Find/Default.wl?rs=dfa1.0&amp;vr=2.0&amp;FindType=Y&amp;SerialNum=2010423575"/>
    <hyperlink ref="A70" r:id="rId31" display="http://www.westlaw.com/Find/Default.wl?rs=dfa1.0&amp;vr=2.0&amp;FindType=Y&amp;SerialNum=2012984428"/>
    <hyperlink ref="A71" r:id="rId32" display="http://www.westlaw.com/Find/Default.wl?rs=dfa1.0&amp;vr=2.0&amp;DB=4637&amp;FindType=Y&amp;SerialNum=2011800666"/>
    <hyperlink ref="A72" r:id="rId33" display="http://www.westlaw.com/Find/Default.wl?rs=dfa1.0&amp;vr=2.0&amp;DB=4637&amp;FindType=Y&amp;SerialNum=2010258767"/>
    <hyperlink ref="A73" r:id="rId34" display="http://www.westlaw.com/Find/Default.wl?rs=dfa1.0&amp;vr=2.0&amp;FindType=Y&amp;SerialNum=2010283391"/>
    <hyperlink ref="A74" r:id="rId35" display="http://www.westlaw.com/Find/Default.wl?rs=dfa1.0&amp;vr=2.0&amp;FindType=Y&amp;SerialNum=2010277084"/>
    <hyperlink ref="A75" r:id="rId36" display="http://www.westlaw.com/Find/Default.wl?rs=dfa1.0&amp;vr=2.0&amp;DB=164&amp;FindType=Y&amp;SerialNum=2012627994"/>
    <hyperlink ref="A76" r:id="rId37" display="http://www.westlaw.com/Find/Default.wl?rs=dfa1.0&amp;vr=2.0&amp;DB=4637&amp;FindType=Y&amp;SerialNum=2010219926"/>
    <hyperlink ref="A77" r:id="rId38" display="http://www.westlaw.com/Find/Default.wl?rs=dfa1.0&amp;vr=2.0&amp;DB=4637&amp;FindType=Y&amp;SerialNum=2009795497"/>
    <hyperlink ref="A87" r:id="rId39" display="http://www.westlaw.com/Find/Default.wl?rs=dfa1.0&amp;vr=2.0&amp;FindType=Y&amp;SerialNum=2009515289"/>
    <hyperlink ref="A88" r:id="rId40" display="http://www.westlaw.com/Find/Default.wl?rs=dfa1.0&amp;vr=2.0&amp;DB=164&amp;FindType=Y&amp;SerialNum=2014309065"/>
    <hyperlink ref="A89" r:id="rId41" display="http://www.westlaw.com/Find/Default.wl?rs=dfa1.0&amp;vr=2.0&amp;DB=164&amp;FindType=Y&amp;SerialNum=2010764377"/>
    <hyperlink ref="A90" r:id="rId42" display="http://www.westlaw.com/Find/Default.wl?rs=dfa1.0&amp;vr=2.0&amp;DB=164&amp;FindType=Y&amp;SerialNum=2009339012"/>
    <hyperlink ref="A91" r:id="rId43" display="http://www.westlaw.com/Find/Default.wl?rs=dfa1.0&amp;vr=2.0&amp;FindType=Y&amp;SerialNum=2009265788"/>
    <hyperlink ref="A92" r:id="rId44" display="http://www.westlaw.com/Find/Default.wl?rs=dfa1.0&amp;vr=2.0&amp;DB=164&amp;FindType=Y&amp;SerialNum=2009255335"/>
    <hyperlink ref="A93" r:id="rId45" display="http://www.westlaw.com/Find/Default.wl?rs=dfa1.0&amp;vr=2.0&amp;DB=4637&amp;FindType=Y&amp;SerialNum=2009128848"/>
    <hyperlink ref="A94" r:id="rId46" display="http://www.westlaw.com/Find/Default.wl?rs=dfa1.0&amp;vr=2.0&amp;FindType=Y&amp;SerialNum=2009118661"/>
    <hyperlink ref="A95" r:id="rId47" display="http://www.westlaw.com/Find/Default.wl?rs=dfa1.0&amp;vr=2.0&amp;DB=4637&amp;FindType=Y&amp;SerialNum=2008856144"/>
    <hyperlink ref="A96" r:id="rId48" display="http://www.westlaw.com/Find/Default.wl?rs=dfa1.0&amp;vr=2.0&amp;DB=164&amp;FindType=Y&amp;SerialNum=2008834184"/>
    <hyperlink ref="A97" r:id="rId49" display="http://www.westlaw.com/Find/Default.wl?rs=dfa1.0&amp;vr=2.0&amp;FindType=Y&amp;SerialNum=2008743219"/>
    <hyperlink ref="A98" r:id="rId50" display="http://www.westlaw.com/Find/Default.wl?rs=dfa1.0&amp;vr=2.0&amp;FindType=Y&amp;SerialNum=2008717319"/>
    <hyperlink ref="A99" r:id="rId51" display="http://www.westlaw.com/Find/Default.wl?rs=dfa1.0&amp;vr=2.0&amp;FindType=Y&amp;SerialNum=2008632413"/>
    <hyperlink ref="A100" r:id="rId52" display="http://www.westlaw.com/Find/Default.wl?rs=dfa1.0&amp;vr=2.0&amp;FindType=Y&amp;SerialNum=2008587457"/>
    <hyperlink ref="A101" r:id="rId53" display="http://www.westlaw.com/Find/Default.wl?rs=dfa1.0&amp;vr=2.0&amp;FindType=Y&amp;SerialNum=2008515687"/>
    <hyperlink ref="A104" r:id="rId54" display="http://www.westlaw.com/Find/Default.wl?rs=dfa1.0&amp;vr=2.0&amp;DB=4637&amp;FindType=Y&amp;SerialNum=2007964962"/>
    <hyperlink ref="A105" r:id="rId55" display="http://www.westlaw.com/Find/Default.wl?rs=dfa1.0&amp;vr=2.0&amp;FindType=Y&amp;SerialNum=2007838665"/>
    <hyperlink ref="A106" r:id="rId56" display="http://www.westlaw.com/Find/Default.wl?rs=dfa1.0&amp;vr=2.0&amp;FindType=Y&amp;SerialNum=2007923777"/>
    <hyperlink ref="A107" r:id="rId57" display="http://www.westlaw.com/Find/Default.wl?rs=dfa1.0&amp;vr=2.0&amp;DB=164&amp;FindType=Y&amp;SerialNum=2010791141"/>
    <hyperlink ref="A108" r:id="rId58" display="http://www.westlaw.com/Find/Default.wl?rs=dfa1.0&amp;vr=2.0&amp;DB=4637&amp;FindType=Y&amp;SerialNum=2007701403"/>
    <hyperlink ref="A109" r:id="rId59" display="http://www.westlaw.com/Find/Default.wl?rs=dfa1.0&amp;vr=2.0&amp;DB=26&amp;FindType=Y&amp;SerialNum=20076625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1"/>
  <sheetViews>
    <sheetView workbookViewId="0">
      <selection activeCell="C9" sqref="C9"/>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16</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83</v>
      </c>
      <c r="C6" s="11" t="s">
        <v>560</v>
      </c>
      <c r="J6" s="8">
        <v>0</v>
      </c>
      <c r="R6" s="5" t="s">
        <v>582</v>
      </c>
    </row>
    <row r="7" spans="1:21">
      <c r="B7" s="11" t="s">
        <v>453</v>
      </c>
      <c r="C7" s="11" t="s">
        <v>562</v>
      </c>
      <c r="D7" s="11"/>
      <c r="E7" s="11"/>
      <c r="J7" s="8">
        <v>1</v>
      </c>
    </row>
    <row r="8" spans="1:21" ht="24">
      <c r="B8" s="5" t="s">
        <v>85</v>
      </c>
      <c r="C8" s="5" t="s">
        <v>86</v>
      </c>
      <c r="D8" s="8"/>
      <c r="E8" s="8"/>
      <c r="J8" s="8">
        <v>0</v>
      </c>
      <c r="R8" s="5" t="s">
        <v>641</v>
      </c>
    </row>
    <row r="9" spans="1:21">
      <c r="A9" s="13" t="s">
        <v>61</v>
      </c>
      <c r="B9" s="12"/>
      <c r="C9" s="12"/>
      <c r="D9" s="12">
        <f t="shared" ref="D9:Q9" si="0">SUM(D5:D8)</f>
        <v>0</v>
      </c>
      <c r="E9" s="12">
        <f t="shared" si="0"/>
        <v>0</v>
      </c>
      <c r="F9" s="12">
        <f t="shared" si="0"/>
        <v>0</v>
      </c>
      <c r="G9" s="12">
        <f t="shared" si="0"/>
        <v>0</v>
      </c>
      <c r="H9" s="12">
        <f t="shared" si="0"/>
        <v>0</v>
      </c>
      <c r="I9" s="12">
        <f t="shared" si="0"/>
        <v>0</v>
      </c>
      <c r="J9" s="12">
        <f t="shared" si="0"/>
        <v>1</v>
      </c>
      <c r="K9" s="12">
        <f t="shared" si="0"/>
        <v>0</v>
      </c>
      <c r="L9" s="12">
        <f t="shared" si="0"/>
        <v>0</v>
      </c>
      <c r="M9" s="12">
        <f t="shared" si="0"/>
        <v>0</v>
      </c>
      <c r="N9" s="12">
        <f t="shared" si="0"/>
        <v>0</v>
      </c>
      <c r="O9" s="12">
        <f t="shared" si="0"/>
        <v>0</v>
      </c>
      <c r="P9" s="12">
        <f t="shared" si="0"/>
        <v>0</v>
      </c>
      <c r="Q9" s="12">
        <f t="shared" si="0"/>
        <v>0</v>
      </c>
      <c r="R9" s="12"/>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ht="12.75" customHeight="1">
      <c r="H69" s="5"/>
      <c r="I69" s="5"/>
      <c r="J69" s="5"/>
      <c r="K69" s="5"/>
      <c r="L69" s="5"/>
      <c r="M69" s="5"/>
      <c r="N69" s="5"/>
      <c r="O69" s="5"/>
      <c r="P69" s="5"/>
      <c r="Q69" s="5"/>
    </row>
    <row r="70" spans="8:17" ht="12.75" customHeight="1">
      <c r="H70" s="5"/>
      <c r="I70" s="5"/>
      <c r="J70" s="5"/>
      <c r="K70" s="5"/>
      <c r="L70" s="5"/>
      <c r="M70" s="5"/>
      <c r="N70" s="5"/>
      <c r="O70" s="5"/>
      <c r="P70" s="5"/>
      <c r="Q70" s="5"/>
    </row>
    <row r="71" spans="8:17" ht="12.75" customHeight="1">
      <c r="H71" s="5"/>
      <c r="I71" s="5"/>
      <c r="J71" s="5"/>
      <c r="K71" s="5"/>
      <c r="L71" s="5"/>
      <c r="M71" s="5"/>
      <c r="N71" s="5"/>
      <c r="O71" s="5"/>
      <c r="P71" s="5"/>
      <c r="Q71" s="5"/>
    </row>
    <row r="72" spans="8:17" ht="12.75" customHeight="1">
      <c r="H72" s="5"/>
      <c r="I72" s="5"/>
      <c r="J72" s="5"/>
      <c r="K72" s="5"/>
      <c r="L72" s="5"/>
      <c r="M72" s="5"/>
      <c r="N72" s="5"/>
      <c r="O72" s="5"/>
      <c r="P72" s="5"/>
      <c r="Q72" s="5"/>
    </row>
    <row r="73" spans="8:17" ht="12.75" customHeight="1">
      <c r="H73" s="5"/>
      <c r="I73" s="5"/>
      <c r="J73" s="5"/>
      <c r="K73" s="5"/>
      <c r="L73" s="5"/>
      <c r="M73" s="5"/>
      <c r="N73" s="5"/>
      <c r="O73" s="5"/>
      <c r="P73" s="5"/>
      <c r="Q73" s="5"/>
    </row>
    <row r="74" spans="8:17" ht="12.75" customHeight="1">
      <c r="H74" s="5"/>
      <c r="I74" s="5"/>
      <c r="J74" s="5"/>
      <c r="K74" s="5"/>
      <c r="L74" s="5"/>
      <c r="M74" s="5"/>
      <c r="N74" s="5"/>
      <c r="O74" s="5"/>
      <c r="P74" s="5"/>
      <c r="Q74" s="5"/>
    </row>
    <row r="75" spans="8:17" ht="12.75" customHeight="1">
      <c r="H75" s="5"/>
      <c r="I75" s="5"/>
      <c r="J75" s="5"/>
      <c r="K75" s="5"/>
      <c r="L75" s="5"/>
      <c r="M75" s="5"/>
      <c r="N75" s="5"/>
      <c r="O75" s="5"/>
      <c r="P75" s="5"/>
      <c r="Q75" s="5"/>
    </row>
    <row r="76" spans="8:17" ht="12.75" customHeight="1">
      <c r="H76" s="5"/>
      <c r="I76" s="5"/>
      <c r="J76" s="5"/>
      <c r="K76" s="5"/>
      <c r="L76" s="5"/>
      <c r="M76" s="5"/>
      <c r="N76" s="5"/>
      <c r="O76" s="5"/>
      <c r="P76" s="5"/>
      <c r="Q76" s="5"/>
    </row>
    <row r="77" spans="8:17" ht="12.75" customHeight="1">
      <c r="H77" s="5"/>
      <c r="I77" s="5"/>
      <c r="J77" s="5"/>
      <c r="K77" s="5"/>
      <c r="L77" s="5"/>
      <c r="M77" s="5"/>
      <c r="N77" s="5"/>
      <c r="O77" s="5"/>
      <c r="P77" s="5"/>
      <c r="Q77" s="5"/>
    </row>
    <row r="78" spans="8:17" ht="12.75" customHeight="1">
      <c r="H78" s="5"/>
      <c r="I78" s="5"/>
      <c r="J78" s="5"/>
      <c r="K78" s="5"/>
      <c r="L78" s="5"/>
      <c r="M78" s="5"/>
      <c r="N78" s="5"/>
      <c r="O78" s="5"/>
      <c r="P78" s="5"/>
      <c r="Q78" s="5"/>
    </row>
    <row r="79" spans="8:17" ht="12.75" customHeight="1">
      <c r="H79" s="5"/>
      <c r="I79" s="5"/>
      <c r="J79" s="5"/>
      <c r="K79" s="5"/>
      <c r="L79" s="5"/>
      <c r="M79" s="5"/>
      <c r="N79" s="5"/>
      <c r="O79" s="5"/>
      <c r="P79" s="5"/>
      <c r="Q79" s="5"/>
    </row>
    <row r="80" spans="8:17" ht="12.75" customHeight="1">
      <c r="H80" s="5"/>
      <c r="I80" s="5"/>
      <c r="J80" s="5"/>
      <c r="K80" s="5"/>
      <c r="L80" s="5"/>
      <c r="M80" s="5"/>
      <c r="N80" s="5"/>
      <c r="O80" s="5"/>
      <c r="P80" s="5"/>
      <c r="Q80" s="5"/>
    </row>
    <row r="81" spans="8:17" ht="12.75" customHeight="1">
      <c r="H81" s="5"/>
      <c r="I81" s="5"/>
      <c r="J81" s="5"/>
      <c r="K81" s="5"/>
      <c r="L81" s="5"/>
      <c r="M81" s="5"/>
      <c r="N81" s="5"/>
      <c r="O81" s="5"/>
      <c r="P81" s="5"/>
      <c r="Q81" s="5"/>
    </row>
    <row r="82" spans="8:17" ht="12.75" customHeight="1">
      <c r="H82" s="5"/>
      <c r="I82" s="5"/>
      <c r="J82" s="5"/>
      <c r="K82" s="5"/>
      <c r="L82" s="5"/>
      <c r="M82" s="5"/>
      <c r="N82" s="5"/>
      <c r="O82" s="5"/>
      <c r="P82" s="5"/>
      <c r="Q82" s="5"/>
    </row>
    <row r="83" spans="8:17" ht="12.75" customHeight="1">
      <c r="H83" s="5"/>
      <c r="I83" s="5"/>
      <c r="J83" s="5"/>
      <c r="K83" s="5"/>
      <c r="L83" s="5"/>
      <c r="M83" s="5"/>
      <c r="N83" s="5"/>
      <c r="O83" s="5"/>
      <c r="P83" s="5"/>
      <c r="Q83" s="5"/>
    </row>
    <row r="84" spans="8:17" ht="12.75" customHeight="1">
      <c r="H84" s="5"/>
      <c r="I84" s="5"/>
      <c r="J84" s="5"/>
      <c r="K84" s="5"/>
      <c r="L84" s="5"/>
      <c r="M84" s="5"/>
      <c r="N84" s="5"/>
      <c r="O84" s="5"/>
      <c r="P84" s="5"/>
      <c r="Q84" s="5"/>
    </row>
    <row r="85" spans="8:17" ht="12.75" customHeight="1">
      <c r="H85" s="5"/>
      <c r="I85" s="5"/>
      <c r="J85" s="5"/>
      <c r="K85" s="5"/>
      <c r="L85" s="5"/>
      <c r="M85" s="5"/>
      <c r="N85" s="5"/>
      <c r="O85" s="5"/>
      <c r="P85" s="5"/>
      <c r="Q85" s="5"/>
    </row>
    <row r="86" spans="8:17" ht="12.75" customHeight="1">
      <c r="H86" s="5"/>
      <c r="I86" s="5"/>
      <c r="J86" s="5"/>
      <c r="K86" s="5"/>
      <c r="L86" s="5"/>
      <c r="M86" s="5"/>
      <c r="N86" s="5"/>
      <c r="O86" s="5"/>
      <c r="P86" s="5"/>
      <c r="Q86" s="5"/>
    </row>
    <row r="87" spans="8:17" ht="12.75" customHeight="1">
      <c r="H87" s="5"/>
      <c r="I87" s="5"/>
      <c r="J87" s="5"/>
      <c r="K87" s="5"/>
      <c r="L87" s="5"/>
      <c r="M87" s="5"/>
      <c r="N87" s="5"/>
      <c r="O87" s="5"/>
      <c r="P87" s="5"/>
      <c r="Q87" s="5"/>
    </row>
    <row r="88" spans="8:17" ht="12.75" customHeight="1">
      <c r="H88" s="5"/>
      <c r="I88" s="5"/>
      <c r="J88" s="5"/>
      <c r="K88" s="5"/>
      <c r="L88" s="5"/>
      <c r="M88" s="5"/>
      <c r="N88" s="5"/>
      <c r="O88" s="5"/>
      <c r="P88" s="5"/>
      <c r="Q88" s="5"/>
    </row>
    <row r="89" spans="8:17" ht="12.75" customHeight="1">
      <c r="H89" s="5"/>
      <c r="I89" s="5"/>
      <c r="J89" s="5"/>
      <c r="K89" s="5"/>
      <c r="L89" s="5"/>
      <c r="M89" s="5"/>
      <c r="N89" s="5"/>
      <c r="O89" s="5"/>
      <c r="P89" s="5"/>
      <c r="Q89" s="5"/>
    </row>
    <row r="90" spans="8:17" ht="12.75" customHeight="1">
      <c r="H90" s="5"/>
      <c r="I90" s="5"/>
      <c r="J90" s="5"/>
      <c r="K90" s="5"/>
      <c r="L90" s="5"/>
      <c r="M90" s="5"/>
      <c r="N90" s="5"/>
      <c r="O90" s="5"/>
      <c r="P90" s="5"/>
      <c r="Q90" s="5"/>
    </row>
    <row r="91" spans="8:17" ht="12.75" customHeight="1">
      <c r="H91" s="5"/>
      <c r="I91" s="5"/>
      <c r="J91" s="5"/>
      <c r="K91" s="5"/>
      <c r="L91" s="5"/>
      <c r="M91" s="5"/>
      <c r="N91" s="5"/>
      <c r="O91" s="5"/>
      <c r="P91" s="5"/>
      <c r="Q91" s="5"/>
    </row>
    <row r="92" spans="8:17" ht="12.75" customHeight="1">
      <c r="H92" s="5"/>
      <c r="I92" s="5"/>
      <c r="J92" s="5"/>
      <c r="K92" s="5"/>
      <c r="L92" s="5"/>
      <c r="M92" s="5"/>
      <c r="N92" s="5"/>
      <c r="O92" s="5"/>
      <c r="P92" s="5"/>
      <c r="Q92" s="5"/>
    </row>
    <row r="93" spans="8:17" ht="12.75" customHeight="1">
      <c r="H93" s="5"/>
      <c r="I93" s="5"/>
      <c r="J93" s="5"/>
      <c r="K93" s="5"/>
      <c r="L93" s="5"/>
      <c r="M93" s="5"/>
      <c r="N93" s="5"/>
      <c r="O93" s="5"/>
      <c r="P93" s="5"/>
      <c r="Q93" s="5"/>
    </row>
    <row r="94" spans="8:17" ht="12.75" customHeight="1">
      <c r="H94" s="5"/>
      <c r="I94" s="5"/>
      <c r="J94" s="5"/>
      <c r="K94" s="5"/>
      <c r="L94" s="5"/>
      <c r="M94" s="5"/>
      <c r="N94" s="5"/>
      <c r="O94" s="5"/>
      <c r="P94" s="5"/>
      <c r="Q94" s="5"/>
    </row>
    <row r="95" spans="8:17" ht="12.75" customHeight="1">
      <c r="H95" s="5"/>
      <c r="I95" s="5"/>
      <c r="J95" s="5"/>
      <c r="K95" s="5"/>
      <c r="L95" s="5"/>
      <c r="M95" s="5"/>
      <c r="N95" s="5"/>
      <c r="O95" s="5"/>
      <c r="P95" s="5"/>
      <c r="Q95" s="5"/>
    </row>
    <row r="96" spans="8:17" ht="12.75" customHeight="1">
      <c r="H96" s="5"/>
      <c r="I96" s="5"/>
      <c r="J96" s="5"/>
      <c r="K96" s="5"/>
      <c r="L96" s="5"/>
      <c r="M96" s="5"/>
      <c r="N96" s="5"/>
      <c r="O96" s="5"/>
      <c r="P96" s="5"/>
      <c r="Q96" s="5"/>
    </row>
    <row r="97" spans="8:17" ht="12.75" customHeight="1">
      <c r="H97" s="5"/>
      <c r="I97" s="5"/>
      <c r="J97" s="5"/>
      <c r="K97" s="5"/>
      <c r="L97" s="5"/>
      <c r="M97" s="5"/>
      <c r="N97" s="5"/>
      <c r="O97" s="5"/>
      <c r="P97" s="5"/>
      <c r="Q97" s="5"/>
    </row>
    <row r="98" spans="8:17" ht="12.75" customHeight="1">
      <c r="H98" s="5"/>
      <c r="I98" s="5"/>
      <c r="J98" s="5"/>
      <c r="K98" s="5"/>
      <c r="L98" s="5"/>
      <c r="M98" s="5"/>
      <c r="N98" s="5"/>
      <c r="O98" s="5"/>
      <c r="P98" s="5"/>
      <c r="Q98" s="5"/>
    </row>
    <row r="99" spans="8:17" ht="12.75" customHeight="1">
      <c r="H99" s="5"/>
      <c r="I99" s="5"/>
      <c r="J99" s="5"/>
      <c r="K99" s="5"/>
      <c r="L99" s="5"/>
      <c r="M99" s="5"/>
      <c r="N99" s="5"/>
      <c r="O99" s="5"/>
      <c r="P99" s="5"/>
      <c r="Q99" s="5"/>
    </row>
    <row r="100" spans="8:17" ht="12.75" customHeight="1">
      <c r="H100" s="5"/>
      <c r="I100" s="5"/>
      <c r="J100" s="5"/>
      <c r="K100" s="5"/>
      <c r="L100" s="5"/>
      <c r="M100" s="5"/>
      <c r="N100" s="5"/>
      <c r="O100" s="5"/>
      <c r="P100" s="5"/>
      <c r="Q100" s="5"/>
    </row>
    <row r="101" spans="8:17" ht="12.75" customHeight="1">
      <c r="H101" s="5"/>
      <c r="I101" s="5"/>
      <c r="J101" s="5"/>
      <c r="K101" s="5"/>
      <c r="L101" s="5"/>
      <c r="M101" s="5"/>
      <c r="N101" s="5"/>
      <c r="O101" s="5"/>
      <c r="P101" s="5"/>
      <c r="Q101" s="5"/>
    </row>
    <row r="102" spans="8:17" ht="12.75" customHeight="1">
      <c r="H102" s="5"/>
      <c r="I102" s="5"/>
      <c r="J102" s="5"/>
      <c r="K102" s="5"/>
      <c r="L102" s="5"/>
      <c r="M102" s="5"/>
      <c r="N102" s="5"/>
      <c r="O102" s="5"/>
      <c r="P102" s="5"/>
      <c r="Q102" s="5"/>
    </row>
    <row r="103" spans="8:17" ht="12.75" customHeight="1">
      <c r="H103" s="5"/>
      <c r="I103" s="5"/>
      <c r="J103" s="5"/>
      <c r="K103" s="5"/>
      <c r="L103" s="5"/>
      <c r="M103" s="5"/>
      <c r="N103" s="5"/>
      <c r="O103" s="5"/>
      <c r="P103" s="5"/>
      <c r="Q103" s="5"/>
    </row>
    <row r="104" spans="8:17" ht="12.75" customHeight="1">
      <c r="H104" s="5"/>
      <c r="I104" s="5"/>
      <c r="J104" s="5"/>
      <c r="K104" s="5"/>
      <c r="L104" s="5"/>
      <c r="M104" s="5"/>
      <c r="N104" s="5"/>
      <c r="O104" s="5"/>
      <c r="P104" s="5"/>
      <c r="Q104" s="5"/>
    </row>
    <row r="105" spans="8:17" ht="12.75" customHeight="1">
      <c r="H105" s="5"/>
      <c r="I105" s="5"/>
      <c r="J105" s="5"/>
      <c r="K105" s="5"/>
      <c r="L105" s="5"/>
      <c r="M105" s="5"/>
      <c r="N105" s="5"/>
      <c r="O105" s="5"/>
      <c r="P105" s="5"/>
      <c r="Q105" s="5"/>
    </row>
    <row r="106" spans="8:17" ht="12.75" customHeight="1">
      <c r="H106" s="5"/>
      <c r="I106" s="5"/>
      <c r="J106" s="5"/>
      <c r="K106" s="5"/>
      <c r="L106" s="5"/>
      <c r="M106" s="5"/>
      <c r="N106" s="5"/>
      <c r="O106" s="5"/>
      <c r="P106" s="5"/>
      <c r="Q106" s="5"/>
    </row>
    <row r="107" spans="8:17" ht="12.75" customHeight="1">
      <c r="H107" s="5"/>
      <c r="I107" s="5"/>
      <c r="J107" s="5"/>
      <c r="K107" s="5"/>
      <c r="L107" s="5"/>
      <c r="M107" s="5"/>
      <c r="N107" s="5"/>
      <c r="O107" s="5"/>
      <c r="P107" s="5"/>
      <c r="Q107" s="5"/>
    </row>
    <row r="108" spans="8:17" ht="12.75" customHeight="1">
      <c r="H108" s="5"/>
      <c r="I108" s="5"/>
      <c r="J108" s="5"/>
      <c r="K108" s="5"/>
      <c r="L108" s="5"/>
      <c r="M108" s="5"/>
      <c r="N108" s="5"/>
      <c r="O108" s="5"/>
      <c r="P108" s="5"/>
      <c r="Q108" s="5"/>
    </row>
    <row r="109" spans="8:17" ht="12.75" customHeight="1">
      <c r="H109" s="5"/>
      <c r="I109" s="5"/>
      <c r="J109" s="5"/>
      <c r="K109" s="5"/>
      <c r="L109" s="5"/>
      <c r="M109" s="5"/>
      <c r="N109" s="5"/>
      <c r="O109" s="5"/>
      <c r="P109" s="5"/>
      <c r="Q109" s="5"/>
    </row>
    <row r="110" spans="8:17" ht="12.75" customHeight="1">
      <c r="H110" s="5"/>
      <c r="I110" s="5"/>
      <c r="J110" s="5"/>
      <c r="K110" s="5"/>
      <c r="L110" s="5"/>
      <c r="M110" s="5"/>
      <c r="N110" s="5"/>
      <c r="O110" s="5"/>
      <c r="P110" s="5"/>
      <c r="Q110" s="5"/>
    </row>
    <row r="111" spans="8:17" ht="12.75" customHeight="1">
      <c r="H111" s="5"/>
      <c r="I111" s="5"/>
      <c r="J111" s="5"/>
      <c r="K111" s="5"/>
      <c r="L111" s="5"/>
      <c r="M111" s="5"/>
      <c r="N111" s="5"/>
      <c r="O111" s="5"/>
      <c r="P111" s="5"/>
      <c r="Q111" s="5"/>
    </row>
    <row r="112" spans="8:17" ht="12.75" customHeight="1">
      <c r="H112" s="5"/>
      <c r="I112" s="5"/>
      <c r="J112" s="5"/>
      <c r="K112" s="5"/>
      <c r="L112" s="5"/>
      <c r="M112" s="5"/>
      <c r="N112" s="5"/>
      <c r="O112" s="5"/>
      <c r="P112" s="5"/>
      <c r="Q112" s="5"/>
    </row>
    <row r="113" spans="8:17" ht="12.75" customHeight="1">
      <c r="H113" s="5"/>
      <c r="I113" s="5"/>
      <c r="J113" s="5"/>
      <c r="K113" s="5"/>
      <c r="L113" s="5"/>
      <c r="M113" s="5"/>
      <c r="N113" s="5"/>
      <c r="O113" s="5"/>
      <c r="P113" s="5"/>
      <c r="Q113" s="5"/>
    </row>
    <row r="114" spans="8:17" ht="12.75" customHeight="1">
      <c r="H114" s="5"/>
      <c r="I114" s="5"/>
      <c r="J114" s="5"/>
      <c r="K114" s="5"/>
      <c r="L114" s="5"/>
      <c r="M114" s="5"/>
      <c r="N114" s="5"/>
      <c r="O114" s="5"/>
      <c r="P114" s="5"/>
      <c r="Q114" s="5"/>
    </row>
    <row r="115" spans="8:17" ht="12.75" customHeight="1">
      <c r="H115" s="5"/>
      <c r="I115" s="5"/>
      <c r="J115" s="5"/>
      <c r="K115" s="5"/>
      <c r="L115" s="5"/>
      <c r="M115" s="5"/>
      <c r="N115" s="5"/>
      <c r="O115" s="5"/>
      <c r="P115" s="5"/>
      <c r="Q115" s="5"/>
    </row>
    <row r="116" spans="8:17" ht="12.75" customHeight="1">
      <c r="H116" s="5"/>
      <c r="I116" s="5"/>
      <c r="J116" s="5"/>
      <c r="K116" s="5"/>
      <c r="L116" s="5"/>
      <c r="M116" s="5"/>
      <c r="N116" s="5"/>
      <c r="O116" s="5"/>
      <c r="P116" s="5"/>
      <c r="Q116" s="5"/>
    </row>
    <row r="117" spans="8:17" ht="12.75" customHeight="1">
      <c r="H117" s="5"/>
      <c r="I117" s="5"/>
      <c r="J117" s="5"/>
      <c r="K117" s="5"/>
      <c r="L117" s="5"/>
      <c r="M117" s="5"/>
      <c r="N117" s="5"/>
      <c r="O117" s="5"/>
      <c r="P117" s="5"/>
      <c r="Q117" s="5"/>
    </row>
    <row r="118" spans="8:17" ht="12.75" customHeight="1">
      <c r="H118" s="5"/>
      <c r="I118" s="5"/>
      <c r="J118" s="5"/>
      <c r="K118" s="5"/>
      <c r="L118" s="5"/>
      <c r="M118" s="5"/>
      <c r="N118" s="5"/>
      <c r="O118" s="5"/>
      <c r="P118" s="5"/>
      <c r="Q118" s="5"/>
    </row>
    <row r="119" spans="8:17" ht="12.75" customHeight="1">
      <c r="H119" s="5"/>
      <c r="I119" s="5"/>
      <c r="J119" s="5"/>
      <c r="K119" s="5"/>
      <c r="L119" s="5"/>
      <c r="M119" s="5"/>
      <c r="N119" s="5"/>
      <c r="O119" s="5"/>
      <c r="P119" s="5"/>
      <c r="Q119" s="5"/>
    </row>
    <row r="120" spans="8:17" ht="12.75" customHeight="1">
      <c r="H120" s="5"/>
      <c r="I120" s="5"/>
      <c r="J120" s="5"/>
      <c r="K120" s="5"/>
      <c r="L120" s="5"/>
      <c r="M120" s="5"/>
      <c r="N120" s="5"/>
      <c r="O120" s="5"/>
      <c r="P120" s="5"/>
      <c r="Q120" s="5"/>
    </row>
    <row r="121" spans="8:17" ht="12.75" customHeight="1">
      <c r="H121" s="5"/>
      <c r="I121" s="5"/>
      <c r="J121" s="5"/>
      <c r="K121" s="5"/>
      <c r="L121" s="5"/>
      <c r="M121" s="5"/>
      <c r="N121" s="5"/>
      <c r="O121" s="5"/>
      <c r="P121" s="5"/>
      <c r="Q121" s="5"/>
    </row>
    <row r="122" spans="8:17" ht="12.75" customHeight="1">
      <c r="H122" s="5"/>
      <c r="I122" s="5"/>
      <c r="J122" s="5"/>
      <c r="K122" s="5"/>
      <c r="L122" s="5"/>
      <c r="M122" s="5"/>
      <c r="N122" s="5"/>
      <c r="O122" s="5"/>
      <c r="P122" s="5"/>
      <c r="Q122" s="5"/>
    </row>
    <row r="123" spans="8:17" ht="12.75" customHeight="1">
      <c r="H123" s="5"/>
      <c r="I123" s="5"/>
      <c r="J123" s="5"/>
      <c r="K123" s="5"/>
      <c r="L123" s="5"/>
      <c r="M123" s="5"/>
      <c r="N123" s="5"/>
      <c r="O123" s="5"/>
      <c r="P123" s="5"/>
      <c r="Q123" s="5"/>
    </row>
    <row r="124" spans="8:17" ht="12.75" customHeight="1">
      <c r="H124" s="5"/>
      <c r="I124" s="5"/>
      <c r="J124" s="5"/>
      <c r="K124" s="5"/>
      <c r="L124" s="5"/>
      <c r="M124" s="5"/>
      <c r="N124" s="5"/>
      <c r="O124" s="5"/>
      <c r="P124" s="5"/>
      <c r="Q124" s="5"/>
    </row>
    <row r="125" spans="8:17" ht="12.75" customHeight="1">
      <c r="H125" s="5"/>
      <c r="I125" s="5"/>
      <c r="J125" s="5"/>
      <c r="K125" s="5"/>
      <c r="L125" s="5"/>
      <c r="M125" s="5"/>
      <c r="N125" s="5"/>
      <c r="O125" s="5"/>
      <c r="P125" s="5"/>
      <c r="Q125" s="5"/>
    </row>
    <row r="126" spans="8:17" ht="12.75" customHeight="1">
      <c r="H126" s="5"/>
      <c r="I126" s="5"/>
      <c r="J126" s="5"/>
      <c r="K126" s="5"/>
      <c r="L126" s="5"/>
      <c r="M126" s="5"/>
      <c r="N126" s="5"/>
      <c r="O126" s="5"/>
      <c r="P126" s="5"/>
      <c r="Q126" s="5"/>
    </row>
    <row r="127" spans="8:17" ht="12.75" customHeight="1">
      <c r="H127" s="5"/>
      <c r="I127" s="5"/>
      <c r="J127" s="5"/>
      <c r="K127" s="5"/>
      <c r="L127" s="5"/>
      <c r="M127" s="5"/>
      <c r="N127" s="5"/>
      <c r="O127" s="5"/>
      <c r="P127" s="5"/>
      <c r="Q127" s="5"/>
    </row>
    <row r="128" spans="8:17" ht="12.75" customHeight="1">
      <c r="H128" s="5"/>
      <c r="I128" s="5"/>
      <c r="J128" s="5"/>
      <c r="K128" s="5"/>
      <c r="L128" s="5"/>
      <c r="M128" s="5"/>
      <c r="N128" s="5"/>
      <c r="O128" s="5"/>
      <c r="P128" s="5"/>
      <c r="Q128" s="5"/>
    </row>
    <row r="129" spans="8:17" ht="12.75" customHeight="1">
      <c r="H129" s="5"/>
      <c r="I129" s="5"/>
      <c r="J129" s="5"/>
      <c r="K129" s="5"/>
      <c r="L129" s="5"/>
      <c r="M129" s="5"/>
      <c r="N129" s="5"/>
      <c r="O129" s="5"/>
      <c r="P129" s="5"/>
      <c r="Q129" s="5"/>
    </row>
    <row r="130" spans="8:17" ht="12.75" customHeight="1">
      <c r="H130" s="5"/>
      <c r="I130" s="5"/>
      <c r="J130" s="5"/>
      <c r="K130" s="5"/>
      <c r="L130" s="5"/>
      <c r="M130" s="5"/>
      <c r="N130" s="5"/>
      <c r="O130" s="5"/>
      <c r="P130" s="5"/>
      <c r="Q130" s="5"/>
    </row>
    <row r="131" spans="8:17" ht="12.75" customHeight="1">
      <c r="H131" s="5"/>
      <c r="I131" s="5"/>
      <c r="J131" s="5"/>
      <c r="K131" s="5"/>
      <c r="L131" s="5"/>
      <c r="M131" s="5"/>
      <c r="N131" s="5"/>
      <c r="O131" s="5"/>
      <c r="P131" s="5"/>
      <c r="Q131" s="5"/>
    </row>
    <row r="132" spans="8:17" ht="12.75" customHeight="1">
      <c r="H132" s="5"/>
      <c r="I132" s="5"/>
      <c r="J132" s="5"/>
      <c r="K132" s="5"/>
      <c r="L132" s="5"/>
      <c r="M132" s="5"/>
      <c r="N132" s="5"/>
      <c r="O132" s="5"/>
      <c r="P132" s="5"/>
      <c r="Q132" s="5"/>
    </row>
    <row r="133" spans="8:17" ht="12.75" customHeight="1">
      <c r="H133" s="5"/>
      <c r="I133" s="5"/>
      <c r="J133" s="5"/>
      <c r="K133" s="5"/>
      <c r="L133" s="5"/>
      <c r="M133" s="5"/>
      <c r="N133" s="5"/>
      <c r="O133" s="5"/>
      <c r="P133" s="5"/>
      <c r="Q133" s="5"/>
    </row>
    <row r="134" spans="8:17" ht="12.75" customHeight="1">
      <c r="H134" s="5"/>
      <c r="I134" s="5"/>
      <c r="J134" s="5"/>
      <c r="K134" s="5"/>
      <c r="L134" s="5"/>
      <c r="M134" s="5"/>
      <c r="N134" s="5"/>
      <c r="O134" s="5"/>
      <c r="P134" s="5"/>
      <c r="Q134" s="5"/>
    </row>
    <row r="135" spans="8:17" ht="12.75" customHeight="1">
      <c r="H135" s="5"/>
      <c r="I135" s="5"/>
      <c r="J135" s="5"/>
      <c r="K135" s="5"/>
      <c r="L135" s="5"/>
      <c r="M135" s="5"/>
      <c r="N135" s="5"/>
      <c r="O135" s="5"/>
      <c r="P135" s="5"/>
      <c r="Q135" s="5"/>
    </row>
    <row r="136" spans="8:17" ht="12.75" customHeight="1">
      <c r="H136" s="5"/>
      <c r="I136" s="5"/>
      <c r="J136" s="5"/>
      <c r="K136" s="5"/>
      <c r="L136" s="5"/>
      <c r="M136" s="5"/>
      <c r="N136" s="5"/>
      <c r="O136" s="5"/>
      <c r="P136" s="5"/>
      <c r="Q136" s="5"/>
    </row>
    <row r="137" spans="8:17" ht="12.75" customHeight="1">
      <c r="H137" s="5"/>
      <c r="I137" s="5"/>
      <c r="J137" s="5"/>
      <c r="K137" s="5"/>
      <c r="L137" s="5"/>
      <c r="M137" s="5"/>
      <c r="N137" s="5"/>
      <c r="O137" s="5"/>
      <c r="P137" s="5"/>
      <c r="Q137" s="5"/>
    </row>
    <row r="138" spans="8:17" ht="12.75" customHeight="1">
      <c r="H138" s="5"/>
      <c r="I138" s="5"/>
      <c r="J138" s="5"/>
      <c r="K138" s="5"/>
      <c r="L138" s="5"/>
      <c r="M138" s="5"/>
      <c r="N138" s="5"/>
      <c r="O138" s="5"/>
      <c r="P138" s="5"/>
      <c r="Q138" s="5"/>
    </row>
    <row r="139" spans="8:17" ht="12.75" customHeight="1">
      <c r="H139" s="5"/>
      <c r="I139" s="5"/>
      <c r="J139" s="5"/>
      <c r="K139" s="5"/>
      <c r="L139" s="5"/>
      <c r="M139" s="5"/>
      <c r="N139" s="5"/>
      <c r="O139" s="5"/>
      <c r="P139" s="5"/>
      <c r="Q139" s="5"/>
    </row>
    <row r="140" spans="8:17" ht="12.75" customHeight="1">
      <c r="H140" s="5"/>
      <c r="I140" s="5"/>
      <c r="J140" s="5"/>
      <c r="K140" s="5"/>
      <c r="L140" s="5"/>
      <c r="M140" s="5"/>
      <c r="N140" s="5"/>
      <c r="O140" s="5"/>
      <c r="P140" s="5"/>
      <c r="Q140" s="5"/>
    </row>
    <row r="141" spans="8:17" ht="12.75" customHeight="1">
      <c r="H141" s="5"/>
      <c r="I141" s="5"/>
      <c r="J141" s="5"/>
      <c r="K141" s="5"/>
      <c r="L141" s="5"/>
      <c r="M141" s="5"/>
      <c r="N141" s="5"/>
      <c r="O141" s="5"/>
      <c r="P141" s="5"/>
      <c r="Q141" s="5"/>
    </row>
    <row r="142" spans="8:17" ht="12.75" customHeight="1">
      <c r="H142" s="5"/>
      <c r="I142" s="5"/>
      <c r="J142" s="5"/>
      <c r="K142" s="5"/>
      <c r="L142" s="5"/>
      <c r="M142" s="5"/>
      <c r="N142" s="5"/>
      <c r="O142" s="5"/>
      <c r="P142" s="5"/>
      <c r="Q142" s="5"/>
    </row>
    <row r="143" spans="8:17" ht="12.75" customHeight="1">
      <c r="H143" s="5"/>
      <c r="I143" s="5"/>
      <c r="J143" s="5"/>
      <c r="K143" s="5"/>
      <c r="L143" s="5"/>
      <c r="M143" s="5"/>
      <c r="N143" s="5"/>
      <c r="O143" s="5"/>
      <c r="P143" s="5"/>
      <c r="Q143" s="5"/>
    </row>
    <row r="144" spans="8:17" ht="12.75" customHeight="1">
      <c r="H144" s="5"/>
      <c r="I144" s="5"/>
      <c r="J144" s="5"/>
      <c r="K144" s="5"/>
      <c r="L144" s="5"/>
      <c r="M144" s="5"/>
      <c r="N144" s="5"/>
      <c r="O144" s="5"/>
      <c r="P144" s="5"/>
      <c r="Q144" s="5"/>
    </row>
    <row r="145" spans="8:17" ht="12.75" customHeight="1">
      <c r="H145" s="5"/>
      <c r="I145" s="5"/>
      <c r="J145" s="5"/>
      <c r="K145" s="5"/>
      <c r="L145" s="5"/>
      <c r="M145" s="5"/>
      <c r="N145" s="5"/>
      <c r="O145" s="5"/>
      <c r="P145" s="5"/>
      <c r="Q145" s="5"/>
    </row>
    <row r="146" spans="8:17" ht="12.75" customHeight="1">
      <c r="H146" s="5"/>
      <c r="I146" s="5"/>
      <c r="J146" s="5"/>
      <c r="K146" s="5"/>
      <c r="L146" s="5"/>
      <c r="M146" s="5"/>
      <c r="N146" s="5"/>
      <c r="O146" s="5"/>
      <c r="P146" s="5"/>
      <c r="Q146" s="5"/>
    </row>
    <row r="147" spans="8:17" ht="12.75" customHeight="1">
      <c r="H147" s="5"/>
      <c r="I147" s="5"/>
      <c r="J147" s="5"/>
      <c r="K147" s="5"/>
      <c r="L147" s="5"/>
      <c r="M147" s="5"/>
      <c r="N147" s="5"/>
      <c r="O147" s="5"/>
      <c r="P147" s="5"/>
      <c r="Q147" s="5"/>
    </row>
    <row r="148" spans="8:17" ht="12.75" customHeight="1">
      <c r="H148" s="5"/>
      <c r="I148" s="5"/>
      <c r="J148" s="5"/>
      <c r="K148" s="5"/>
      <c r="L148" s="5"/>
      <c r="M148" s="5"/>
      <c r="N148" s="5"/>
      <c r="O148" s="5"/>
      <c r="P148" s="5"/>
      <c r="Q148" s="5"/>
    </row>
    <row r="149" spans="8:17" ht="12.75" customHeight="1">
      <c r="H149" s="5"/>
      <c r="I149" s="5"/>
      <c r="J149" s="5"/>
      <c r="K149" s="5"/>
      <c r="L149" s="5"/>
      <c r="M149" s="5"/>
      <c r="N149" s="5"/>
      <c r="O149" s="5"/>
      <c r="P149" s="5"/>
      <c r="Q149" s="5"/>
    </row>
    <row r="150" spans="8:17" ht="12.75" customHeight="1">
      <c r="H150" s="5"/>
      <c r="I150" s="5"/>
      <c r="J150" s="5"/>
      <c r="K150" s="5"/>
      <c r="L150" s="5"/>
      <c r="M150" s="5"/>
      <c r="N150" s="5"/>
      <c r="O150" s="5"/>
      <c r="P150" s="5"/>
      <c r="Q150" s="5"/>
    </row>
    <row r="151" spans="8:17" ht="12.75" customHeight="1">
      <c r="H151" s="5"/>
      <c r="I151" s="5"/>
      <c r="J151" s="5"/>
      <c r="K151" s="5"/>
      <c r="L151" s="5"/>
      <c r="M151" s="5"/>
      <c r="N151" s="5"/>
      <c r="O151" s="5"/>
      <c r="P151" s="5"/>
      <c r="Q151" s="5"/>
    </row>
    <row r="152" spans="8:17" ht="12.75" customHeight="1">
      <c r="H152" s="5"/>
      <c r="I152" s="5"/>
      <c r="J152" s="5"/>
      <c r="K152" s="5"/>
      <c r="L152" s="5"/>
      <c r="M152" s="5"/>
      <c r="N152" s="5"/>
      <c r="O152" s="5"/>
      <c r="P152" s="5"/>
      <c r="Q152" s="5"/>
    </row>
    <row r="153" spans="8:17" ht="12.75" customHeight="1">
      <c r="H153" s="5"/>
      <c r="I153" s="5"/>
      <c r="J153" s="5"/>
      <c r="K153" s="5"/>
      <c r="L153" s="5"/>
      <c r="M153" s="5"/>
      <c r="N153" s="5"/>
      <c r="O153" s="5"/>
      <c r="P153" s="5"/>
      <c r="Q153" s="5"/>
    </row>
    <row r="154" spans="8:17" ht="12.75" customHeight="1">
      <c r="H154" s="5"/>
      <c r="I154" s="5"/>
      <c r="J154" s="5"/>
      <c r="K154" s="5"/>
      <c r="L154" s="5"/>
      <c r="M154" s="5"/>
      <c r="N154" s="5"/>
      <c r="O154" s="5"/>
      <c r="P154" s="5"/>
      <c r="Q154" s="5"/>
    </row>
    <row r="155" spans="8:17" ht="12.75" customHeight="1">
      <c r="H155" s="5"/>
      <c r="I155" s="5"/>
      <c r="J155" s="5"/>
      <c r="K155" s="5"/>
      <c r="L155" s="5"/>
      <c r="M155" s="5"/>
      <c r="N155" s="5"/>
      <c r="O155" s="5"/>
      <c r="P155" s="5"/>
      <c r="Q155" s="5"/>
    </row>
    <row r="156" spans="8:17" ht="12.75" customHeight="1">
      <c r="H156" s="5"/>
      <c r="I156" s="5"/>
      <c r="J156" s="5"/>
      <c r="K156" s="5"/>
      <c r="L156" s="5"/>
      <c r="M156" s="5"/>
      <c r="N156" s="5"/>
      <c r="O156" s="5"/>
      <c r="P156" s="5"/>
      <c r="Q156" s="5"/>
    </row>
    <row r="157" spans="8:17" ht="12.75" customHeight="1">
      <c r="H157" s="5"/>
      <c r="I157" s="5"/>
      <c r="J157" s="5"/>
      <c r="K157" s="5"/>
      <c r="L157" s="5"/>
      <c r="M157" s="5"/>
      <c r="N157" s="5"/>
      <c r="O157" s="5"/>
      <c r="P157" s="5"/>
      <c r="Q157" s="5"/>
    </row>
    <row r="158" spans="8:17" ht="12.75" customHeight="1">
      <c r="H158" s="5"/>
      <c r="I158" s="5"/>
      <c r="J158" s="5"/>
      <c r="K158" s="5"/>
      <c r="L158" s="5"/>
      <c r="M158" s="5"/>
      <c r="N158" s="5"/>
      <c r="O158" s="5"/>
      <c r="P158" s="5"/>
      <c r="Q158" s="5"/>
    </row>
    <row r="159" spans="8:17" ht="12.75" customHeight="1">
      <c r="H159" s="5"/>
      <c r="I159" s="5"/>
      <c r="J159" s="5"/>
      <c r="K159" s="5"/>
      <c r="L159" s="5"/>
      <c r="M159" s="5"/>
      <c r="N159" s="5"/>
      <c r="O159" s="5"/>
      <c r="P159" s="5"/>
      <c r="Q159" s="5"/>
    </row>
    <row r="160" spans="8:17" ht="12.75" customHeight="1">
      <c r="H160" s="5"/>
      <c r="I160" s="5"/>
      <c r="J160" s="5"/>
      <c r="K160" s="5"/>
      <c r="L160" s="5"/>
      <c r="M160" s="5"/>
      <c r="N160" s="5"/>
      <c r="O160" s="5"/>
      <c r="P160" s="5"/>
      <c r="Q160" s="5"/>
    </row>
    <row r="161" spans="8:17" ht="12.75" customHeight="1">
      <c r="H161" s="5"/>
      <c r="I161" s="5"/>
      <c r="J161" s="5"/>
      <c r="K161" s="5"/>
      <c r="L161" s="5"/>
      <c r="M161" s="5"/>
      <c r="N161" s="5"/>
      <c r="O161" s="5"/>
      <c r="P161" s="5"/>
      <c r="Q161" s="5"/>
    </row>
    <row r="162" spans="8:17" ht="12.75" customHeight="1">
      <c r="H162" s="5"/>
      <c r="I162" s="5"/>
      <c r="J162" s="5"/>
      <c r="K162" s="5"/>
      <c r="L162" s="5"/>
      <c r="M162" s="5"/>
      <c r="N162" s="5"/>
      <c r="O162" s="5"/>
      <c r="P162" s="5"/>
      <c r="Q162" s="5"/>
    </row>
    <row r="163" spans="8:17" ht="12.75" customHeight="1">
      <c r="H163" s="5"/>
      <c r="I163" s="5"/>
      <c r="J163" s="5"/>
      <c r="K163" s="5"/>
      <c r="L163" s="5"/>
      <c r="M163" s="5"/>
      <c r="N163" s="5"/>
      <c r="O163" s="5"/>
      <c r="P163" s="5"/>
      <c r="Q163" s="5"/>
    </row>
    <row r="164" spans="8:17" ht="12.75" customHeight="1">
      <c r="H164" s="5"/>
      <c r="I164" s="5"/>
      <c r="J164" s="5"/>
      <c r="K164" s="5"/>
      <c r="L164" s="5"/>
      <c r="M164" s="5"/>
      <c r="N164" s="5"/>
      <c r="O164" s="5"/>
      <c r="P164" s="5"/>
      <c r="Q164" s="5"/>
    </row>
    <row r="165" spans="8:17" ht="12.75" customHeight="1">
      <c r="H165" s="5"/>
      <c r="I165" s="5"/>
      <c r="J165" s="5"/>
      <c r="K165" s="5"/>
      <c r="L165" s="5"/>
      <c r="M165" s="5"/>
      <c r="N165" s="5"/>
      <c r="O165" s="5"/>
      <c r="P165" s="5"/>
      <c r="Q165" s="5"/>
    </row>
    <row r="166" spans="8:17" ht="12.75" customHeight="1">
      <c r="H166" s="5"/>
      <c r="I166" s="5"/>
      <c r="J166" s="5"/>
      <c r="K166" s="5"/>
      <c r="L166" s="5"/>
      <c r="M166" s="5"/>
      <c r="N166" s="5"/>
      <c r="O166" s="5"/>
      <c r="P166" s="5"/>
      <c r="Q166" s="5"/>
    </row>
    <row r="167" spans="8:17" ht="12.75" customHeight="1">
      <c r="H167" s="5"/>
      <c r="I167" s="5"/>
      <c r="J167" s="5"/>
      <c r="K167" s="5"/>
      <c r="L167" s="5"/>
      <c r="M167" s="5"/>
      <c r="N167" s="5"/>
      <c r="O167" s="5"/>
      <c r="P167" s="5"/>
      <c r="Q167" s="5"/>
    </row>
    <row r="168" spans="8:17" ht="12.75" customHeight="1">
      <c r="H168" s="5"/>
      <c r="I168" s="5"/>
      <c r="J168" s="5"/>
      <c r="K168" s="5"/>
      <c r="L168" s="5"/>
      <c r="M168" s="5"/>
      <c r="N168" s="5"/>
      <c r="O168" s="5"/>
      <c r="P168" s="5"/>
      <c r="Q168" s="5"/>
    </row>
    <row r="169" spans="8:17" ht="12.75" customHeight="1">
      <c r="H169" s="5"/>
      <c r="I169" s="5"/>
      <c r="J169" s="5"/>
      <c r="K169" s="5"/>
      <c r="L169" s="5"/>
      <c r="M169" s="5"/>
      <c r="N169" s="5"/>
      <c r="O169" s="5"/>
      <c r="P169" s="5"/>
      <c r="Q169" s="5"/>
    </row>
    <row r="170" spans="8:17" ht="12.75" customHeight="1">
      <c r="H170" s="5"/>
      <c r="I170" s="5"/>
      <c r="J170" s="5"/>
      <c r="K170" s="5"/>
      <c r="L170" s="5"/>
      <c r="M170" s="5"/>
      <c r="N170" s="5"/>
      <c r="O170" s="5"/>
      <c r="P170" s="5"/>
      <c r="Q170" s="5"/>
    </row>
    <row r="171" spans="8:17" ht="12.75" customHeight="1">
      <c r="H171" s="5"/>
      <c r="I171" s="5"/>
      <c r="J171" s="5"/>
      <c r="K171" s="5"/>
      <c r="L171" s="5"/>
      <c r="M171" s="5"/>
      <c r="N171" s="5"/>
      <c r="O171" s="5"/>
      <c r="P171" s="5"/>
      <c r="Q171" s="5"/>
    </row>
    <row r="172" spans="8:17" ht="12.75" customHeight="1">
      <c r="H172" s="5"/>
      <c r="I172" s="5"/>
      <c r="J172" s="5"/>
      <c r="K172" s="5"/>
      <c r="L172" s="5"/>
      <c r="M172" s="5"/>
      <c r="N172" s="5"/>
      <c r="O172" s="5"/>
      <c r="P172" s="5"/>
      <c r="Q172" s="5"/>
    </row>
    <row r="173" spans="8:17" ht="12.75" customHeight="1">
      <c r="H173" s="5"/>
      <c r="I173" s="5"/>
      <c r="J173" s="5"/>
      <c r="K173" s="5"/>
      <c r="L173" s="5"/>
      <c r="M173" s="5"/>
      <c r="N173" s="5"/>
      <c r="O173" s="5"/>
      <c r="P173" s="5"/>
      <c r="Q173" s="5"/>
    </row>
    <row r="174" spans="8:17" ht="12.75" customHeight="1">
      <c r="H174" s="5"/>
      <c r="I174" s="5"/>
      <c r="J174" s="5"/>
      <c r="K174" s="5"/>
      <c r="L174" s="5"/>
      <c r="M174" s="5"/>
      <c r="N174" s="5"/>
      <c r="O174" s="5"/>
      <c r="P174" s="5"/>
      <c r="Q174" s="5"/>
    </row>
    <row r="175" spans="8:17" ht="12.75" customHeight="1">
      <c r="H175" s="5"/>
      <c r="I175" s="5"/>
      <c r="J175" s="5"/>
      <c r="K175" s="5"/>
      <c r="L175" s="5"/>
      <c r="M175" s="5"/>
      <c r="N175" s="5"/>
      <c r="O175" s="5"/>
      <c r="P175" s="5"/>
      <c r="Q175" s="5"/>
    </row>
    <row r="176" spans="8:17" ht="12.75" customHeight="1">
      <c r="H176" s="5"/>
      <c r="I176" s="5"/>
      <c r="J176" s="5"/>
      <c r="K176" s="5"/>
      <c r="L176" s="5"/>
      <c r="M176" s="5"/>
      <c r="N176" s="5"/>
      <c r="O176" s="5"/>
      <c r="P176" s="5"/>
      <c r="Q176" s="5"/>
    </row>
    <row r="177" spans="8:17" ht="12.75" customHeight="1">
      <c r="H177" s="5"/>
      <c r="I177" s="5"/>
      <c r="J177" s="5"/>
      <c r="K177" s="5"/>
      <c r="L177" s="5"/>
      <c r="M177" s="5"/>
      <c r="N177" s="5"/>
      <c r="O177" s="5"/>
      <c r="P177" s="5"/>
      <c r="Q177" s="5"/>
    </row>
    <row r="178" spans="8:17" ht="12.75" customHeight="1">
      <c r="H178" s="5"/>
      <c r="I178" s="5"/>
      <c r="J178" s="5"/>
      <c r="K178" s="5"/>
      <c r="L178" s="5"/>
      <c r="M178" s="5"/>
      <c r="N178" s="5"/>
      <c r="O178" s="5"/>
      <c r="P178" s="5"/>
      <c r="Q178" s="5"/>
    </row>
    <row r="179" spans="8:17" ht="12.75" customHeight="1">
      <c r="H179" s="5"/>
      <c r="I179" s="5"/>
      <c r="J179" s="5"/>
      <c r="K179" s="5"/>
      <c r="L179" s="5"/>
      <c r="M179" s="5"/>
      <c r="N179" s="5"/>
      <c r="O179" s="5"/>
      <c r="P179" s="5"/>
      <c r="Q179" s="5"/>
    </row>
    <row r="180" spans="8:17" ht="12.75" customHeight="1">
      <c r="H180" s="5"/>
      <c r="I180" s="5"/>
      <c r="J180" s="5"/>
      <c r="K180" s="5"/>
      <c r="L180" s="5"/>
      <c r="M180" s="5"/>
      <c r="N180" s="5"/>
      <c r="O180" s="5"/>
      <c r="P180" s="5"/>
      <c r="Q180" s="5"/>
    </row>
    <row r="181" spans="8:17" ht="12.75" customHeight="1">
      <c r="H181" s="5"/>
      <c r="I181" s="5"/>
      <c r="J181" s="5"/>
      <c r="K181" s="5"/>
      <c r="L181" s="5"/>
      <c r="M181" s="5"/>
      <c r="N181" s="5"/>
      <c r="O181" s="5"/>
      <c r="P181" s="5"/>
      <c r="Q181" s="5"/>
    </row>
    <row r="182" spans="8:17" ht="12.75" customHeight="1">
      <c r="H182" s="5"/>
      <c r="I182" s="5"/>
      <c r="J182" s="5"/>
      <c r="K182" s="5"/>
      <c r="L182" s="5"/>
      <c r="M182" s="5"/>
      <c r="N182" s="5"/>
      <c r="O182" s="5"/>
      <c r="P182" s="5"/>
      <c r="Q182" s="5"/>
    </row>
    <row r="183" spans="8:17" ht="12.75" customHeight="1">
      <c r="H183" s="5"/>
      <c r="I183" s="5"/>
      <c r="J183" s="5"/>
      <c r="K183" s="5"/>
      <c r="L183" s="5"/>
      <c r="M183" s="5"/>
      <c r="N183" s="5"/>
      <c r="O183" s="5"/>
      <c r="P183" s="5"/>
      <c r="Q183" s="5"/>
    </row>
    <row r="184" spans="8:17" ht="12.75" customHeight="1">
      <c r="H184" s="5"/>
      <c r="I184" s="5"/>
      <c r="J184" s="5"/>
      <c r="K184" s="5"/>
      <c r="L184" s="5"/>
      <c r="M184" s="5"/>
      <c r="N184" s="5"/>
      <c r="O184" s="5"/>
      <c r="P184" s="5"/>
      <c r="Q184" s="5"/>
    </row>
    <row r="185" spans="8:17" ht="12.75" customHeight="1">
      <c r="H185" s="5"/>
      <c r="I185" s="5"/>
      <c r="J185" s="5"/>
      <c r="K185" s="5"/>
      <c r="L185" s="5"/>
      <c r="M185" s="5"/>
      <c r="N185" s="5"/>
      <c r="O185" s="5"/>
      <c r="P185" s="5"/>
      <c r="Q185" s="5"/>
    </row>
    <row r="186" spans="8:17" ht="12.75" customHeight="1">
      <c r="H186" s="5"/>
      <c r="I186" s="5"/>
      <c r="J186" s="5"/>
      <c r="K186" s="5"/>
      <c r="L186" s="5"/>
      <c r="M186" s="5"/>
      <c r="N186" s="5"/>
      <c r="O186" s="5"/>
      <c r="P186" s="5"/>
      <c r="Q186" s="5"/>
    </row>
    <row r="187" spans="8:17" ht="12.75" customHeight="1">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91" spans="8:17">
      <c r="H291" s="5"/>
      <c r="I291" s="5"/>
      <c r="J291" s="5"/>
      <c r="K291" s="5"/>
      <c r="L291" s="5"/>
      <c r="M291" s="5"/>
      <c r="N291" s="5"/>
      <c r="O291" s="5"/>
      <c r="P291" s="5"/>
      <c r="Q291" s="5"/>
    </row>
  </sheetData>
  <hyperlinks>
    <hyperlink ref="A38" r:id="rId1" display="http://www.westlaw.com/Find/Default.wl?rs=dfa1.0&amp;vr=2.0&amp;DB=780&amp;FindType=Y&amp;SerialNum=2008261630"/>
    <hyperlink ref="A43" r:id="rId2" display="http://www.westlaw.com/Find/Default.wl?rs=dfa1.0&amp;vr=2.0&amp;DB=6538&amp;FindType=Y&amp;SerialNum=2010384360"/>
    <hyperlink ref="A44" r:id="rId3" display="http://www.westlaw.com/Find/Default.wl?rs=dfa1.0&amp;vr=2.0&amp;DB=6538&amp;FindType=Y&amp;SerialNum=2010225365"/>
    <hyperlink ref="A45" r:id="rId4" display="http://www.westlaw.com/Find/Default.wl?rs=dfa1.0&amp;vr=2.0&amp;DB=506&amp;FindType=Y&amp;SerialNum=2010200956"/>
    <hyperlink ref="A46" r:id="rId5" display="http://www.westlaw.com/Find/Default.wl?rs=dfa1.0&amp;vr=2.0&amp;DB=506&amp;FindType=Y&amp;SerialNum=2009781129"/>
    <hyperlink ref="A47" r:id="rId6" display="http://www.westlaw.com/Find/Default.wl?rs=dfa1.0&amp;vr=2.0&amp;DB=506&amp;FindType=Y&amp;SerialNum=2009736718"/>
    <hyperlink ref="A48" r:id="rId7" display="http://www.westlaw.com/Find/Default.wl?rs=dfa1.0&amp;vr=2.0&amp;DB=506&amp;FindType=Y&amp;SerialNum=2009719188"/>
    <hyperlink ref="A49" r:id="rId8" display="http://www.westlaw.com/Find/Default.wl?rs=dfa1.0&amp;vr=2.0&amp;DB=506&amp;FindType=Y&amp;SerialNum=2009673900"/>
    <hyperlink ref="A50" r:id="rId9" display="http://www.westlaw.com/Find/Default.wl?rs=dfa1.0&amp;vr=2.0&amp;DB=506&amp;FindType=Y&amp;SerialNum=2009645292"/>
    <hyperlink ref="A51" r:id="rId10" display="http://www.westlaw.com/Find/Default.wl?rs=dfa1.0&amp;vr=2.0&amp;DB=506&amp;FindType=Y&amp;SerialNum=2009616978"/>
    <hyperlink ref="A52" r:id="rId11" display="http://www.westlaw.com/Find/Default.wl?rs=dfa1.0&amp;vr=2.0&amp;DB=506&amp;FindType=Y&amp;SerialNum=2009603940"/>
    <hyperlink ref="A53" r:id="rId12" display="http://www.westlaw.com/Find/Default.wl?rs=dfa1.0&amp;vr=2.0&amp;DB=506&amp;FindType=Y&amp;SerialNum=2009468640"/>
    <hyperlink ref="A54" r:id="rId13" display="http://www.westlaw.com/Find/Default.wl?rs=dfa1.0&amp;vr=2.0&amp;DB=506&amp;FindType=Y&amp;SerialNum=2009397727"/>
    <hyperlink ref="A55" r:id="rId14" display="http://www.westlaw.com/Find/Default.wl?rs=dfa1.0&amp;vr=2.0&amp;DB=506&amp;FindType=Y&amp;SerialNum=2009404696"/>
    <hyperlink ref="A56" r:id="rId15" display="http://www.westlaw.com/Find/Default.wl?rs=dfa1.0&amp;vr=2.0&amp;DB=506&amp;FindType=Y&amp;SerialNum=2009392438"/>
    <hyperlink ref="A57" r:id="rId16" display="http://www.westlaw.com/Find/Default.wl?rs=dfa1.0&amp;vr=2.0&amp;DB=506&amp;FindType=Y&amp;SerialNum=2009317617"/>
    <hyperlink ref="A58" r:id="rId17" display="http://www.westlaw.com/Find/Default.wl?rs=dfa1.0&amp;vr=2.0&amp;DB=506&amp;FindType=Y&amp;SerialNum=2009250572"/>
    <hyperlink ref="A59" r:id="rId18" display="http://www.westlaw.com/Find/Default.wl?rs=dfa1.0&amp;vr=2.0&amp;DB=506&amp;FindType=Y&amp;SerialNum=2009212930"/>
    <hyperlink ref="A60" r:id="rId19" display="http://www.westlaw.com/Find/Default.wl?rs=dfa1.0&amp;vr=2.0&amp;DB=506&amp;FindType=Y&amp;SerialNum=2009129684"/>
    <hyperlink ref="A61" r:id="rId20" display="http://www.westlaw.com/Find/Default.wl?rs=dfa1.0&amp;vr=2.0&amp;DB=506&amp;FindType=Y&amp;SerialNum=2009106036"/>
    <hyperlink ref="A62" r:id="rId21" display="http://www.westlaw.com/Find/Default.wl?rs=dfa1.0&amp;vr=2.0&amp;DB=506&amp;FindType=Y&amp;SerialNum=2009084100"/>
    <hyperlink ref="A63" r:id="rId22" display="http://www.westlaw.com/Find/Default.wl?rs=dfa1.0&amp;vr=2.0&amp;DB=506&amp;FindType=Y&amp;SerialNum=2008986777"/>
    <hyperlink ref="A64" r:id="rId23" display="http://www.westlaw.com/Find/Default.wl?rs=dfa1.0&amp;vr=2.0&amp;DB=506&amp;FindType=Y&amp;SerialNum=2008850482"/>
    <hyperlink ref="A65" r:id="rId24" display="http://www.westlaw.com/Find/Default.wl?rs=dfa1.0&amp;vr=2.0&amp;DB=506&amp;FindType=Y&amp;SerialNum=2008826641"/>
    <hyperlink ref="A66" r:id="rId25" display="http://www.westlaw.com/Find/Default.wl?rs=dfa1.0&amp;vr=2.0&amp;DB=506&amp;FindType=Y&amp;SerialNum=2008783285"/>
    <hyperlink ref="A67" r:id="rId26" display="http://www.westlaw.com/Find/Default.wl?rs=dfa1.0&amp;vr=2.0&amp;DB=506&amp;FindType=Y&amp;SerialNum=2008692741"/>
    <hyperlink ref="A68" r:id="rId27" display="http://www.westlaw.com/Find/Default.wl?rs=dfa1.0&amp;vr=2.0&amp;DB=506&amp;FindType=Y&amp;SerialNum=2008662458"/>
    <hyperlink ref="A69" r:id="rId28" display="http://www.westlaw.com/Find/Default.wl?rs=dfa1.0&amp;vr=2.0&amp;DB=506&amp;FindType=Y&amp;SerialNum=2008584043"/>
    <hyperlink ref="A70" r:id="rId29" display="http://www.westlaw.com/Find/Default.wl?rs=dfa1.0&amp;vr=2.0&amp;DB=506&amp;FindType=Y&amp;SerialNum=2008333134"/>
    <hyperlink ref="A71" r:id="rId30" display="http://www.westlaw.com/Find/Default.wl?rs=dfa1.0&amp;vr=2.0&amp;FindType=Y&amp;SerialNum=2010423575"/>
    <hyperlink ref="A72" r:id="rId31" display="http://www.westlaw.com/Find/Default.wl?rs=dfa1.0&amp;vr=2.0&amp;FindType=Y&amp;SerialNum=2012984428"/>
    <hyperlink ref="A73" r:id="rId32" display="http://www.westlaw.com/Find/Default.wl?rs=dfa1.0&amp;vr=2.0&amp;DB=4637&amp;FindType=Y&amp;SerialNum=2011800666"/>
    <hyperlink ref="A74" r:id="rId33" display="http://www.westlaw.com/Find/Default.wl?rs=dfa1.0&amp;vr=2.0&amp;DB=4637&amp;FindType=Y&amp;SerialNum=2010258767"/>
    <hyperlink ref="A75" r:id="rId34" display="http://www.westlaw.com/Find/Default.wl?rs=dfa1.0&amp;vr=2.0&amp;FindType=Y&amp;SerialNum=2010283391"/>
    <hyperlink ref="A76" r:id="rId35" display="http://www.westlaw.com/Find/Default.wl?rs=dfa1.0&amp;vr=2.0&amp;FindType=Y&amp;SerialNum=2010277084"/>
    <hyperlink ref="A77" r:id="rId36" display="http://www.westlaw.com/Find/Default.wl?rs=dfa1.0&amp;vr=2.0&amp;DB=164&amp;FindType=Y&amp;SerialNum=2012627994"/>
    <hyperlink ref="A78" r:id="rId37" display="http://www.westlaw.com/Find/Default.wl?rs=dfa1.0&amp;vr=2.0&amp;DB=4637&amp;FindType=Y&amp;SerialNum=2010219926"/>
    <hyperlink ref="A79" r:id="rId38" display="http://www.westlaw.com/Find/Default.wl?rs=dfa1.0&amp;vr=2.0&amp;DB=4637&amp;FindType=Y&amp;SerialNum=2009795497"/>
    <hyperlink ref="A89" r:id="rId39" display="http://www.westlaw.com/Find/Default.wl?rs=dfa1.0&amp;vr=2.0&amp;FindType=Y&amp;SerialNum=2009515289"/>
    <hyperlink ref="A90" r:id="rId40" display="http://www.westlaw.com/Find/Default.wl?rs=dfa1.0&amp;vr=2.0&amp;DB=164&amp;FindType=Y&amp;SerialNum=2014309065"/>
    <hyperlink ref="A91" r:id="rId41" display="http://www.westlaw.com/Find/Default.wl?rs=dfa1.0&amp;vr=2.0&amp;DB=164&amp;FindType=Y&amp;SerialNum=2010764377"/>
    <hyperlink ref="A92" r:id="rId42" display="http://www.westlaw.com/Find/Default.wl?rs=dfa1.0&amp;vr=2.0&amp;DB=164&amp;FindType=Y&amp;SerialNum=2009339012"/>
    <hyperlink ref="A93" r:id="rId43" display="http://www.westlaw.com/Find/Default.wl?rs=dfa1.0&amp;vr=2.0&amp;FindType=Y&amp;SerialNum=2009265788"/>
    <hyperlink ref="A94" r:id="rId44" display="http://www.westlaw.com/Find/Default.wl?rs=dfa1.0&amp;vr=2.0&amp;DB=164&amp;FindType=Y&amp;SerialNum=2009255335"/>
    <hyperlink ref="A95" r:id="rId45" display="http://www.westlaw.com/Find/Default.wl?rs=dfa1.0&amp;vr=2.0&amp;DB=4637&amp;FindType=Y&amp;SerialNum=2009128848"/>
    <hyperlink ref="A96" r:id="rId46" display="http://www.westlaw.com/Find/Default.wl?rs=dfa1.0&amp;vr=2.0&amp;FindType=Y&amp;SerialNum=2009118661"/>
    <hyperlink ref="A97" r:id="rId47" display="http://www.westlaw.com/Find/Default.wl?rs=dfa1.0&amp;vr=2.0&amp;DB=4637&amp;FindType=Y&amp;SerialNum=2008856144"/>
    <hyperlink ref="A98" r:id="rId48" display="http://www.westlaw.com/Find/Default.wl?rs=dfa1.0&amp;vr=2.0&amp;DB=164&amp;FindType=Y&amp;SerialNum=2008834184"/>
    <hyperlink ref="A99" r:id="rId49" display="http://www.westlaw.com/Find/Default.wl?rs=dfa1.0&amp;vr=2.0&amp;FindType=Y&amp;SerialNum=2008743219"/>
    <hyperlink ref="A100" r:id="rId50" display="http://www.westlaw.com/Find/Default.wl?rs=dfa1.0&amp;vr=2.0&amp;FindType=Y&amp;SerialNum=2008717319"/>
    <hyperlink ref="A101" r:id="rId51" display="http://www.westlaw.com/Find/Default.wl?rs=dfa1.0&amp;vr=2.0&amp;FindType=Y&amp;SerialNum=2008632413"/>
    <hyperlink ref="A102" r:id="rId52" display="http://www.westlaw.com/Find/Default.wl?rs=dfa1.0&amp;vr=2.0&amp;FindType=Y&amp;SerialNum=2008587457"/>
    <hyperlink ref="A103" r:id="rId53" display="http://www.westlaw.com/Find/Default.wl?rs=dfa1.0&amp;vr=2.0&amp;FindType=Y&amp;SerialNum=2008515687"/>
    <hyperlink ref="A106" r:id="rId54" display="http://www.westlaw.com/Find/Default.wl?rs=dfa1.0&amp;vr=2.0&amp;DB=4637&amp;FindType=Y&amp;SerialNum=2007964962"/>
    <hyperlink ref="A107" r:id="rId55" display="http://www.westlaw.com/Find/Default.wl?rs=dfa1.0&amp;vr=2.0&amp;FindType=Y&amp;SerialNum=2007838665"/>
    <hyperlink ref="A108" r:id="rId56" display="http://www.westlaw.com/Find/Default.wl?rs=dfa1.0&amp;vr=2.0&amp;FindType=Y&amp;SerialNum=2007923777"/>
    <hyperlink ref="A109" r:id="rId57" display="http://www.westlaw.com/Find/Default.wl?rs=dfa1.0&amp;vr=2.0&amp;DB=164&amp;FindType=Y&amp;SerialNum=2010791141"/>
    <hyperlink ref="A110" r:id="rId58" display="http://www.westlaw.com/Find/Default.wl?rs=dfa1.0&amp;vr=2.0&amp;DB=4637&amp;FindType=Y&amp;SerialNum=2007701403"/>
    <hyperlink ref="A111" r:id="rId59" display="http://www.westlaw.com/Find/Default.wl?rs=dfa1.0&amp;vr=2.0&amp;DB=26&amp;FindType=Y&amp;SerialNum=20076625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workbookViewId="0">
      <selection activeCell="K11" sqref="K11"/>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17</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87</v>
      </c>
      <c r="C6" s="11" t="s">
        <v>577</v>
      </c>
      <c r="D6" s="8"/>
      <c r="E6" s="8"/>
      <c r="L6" s="8">
        <v>1</v>
      </c>
    </row>
    <row r="7" spans="1:21" ht="24">
      <c r="B7" s="11" t="s">
        <v>88</v>
      </c>
      <c r="C7" s="11" t="s">
        <v>563</v>
      </c>
      <c r="D7" s="11"/>
      <c r="E7" s="11"/>
      <c r="L7" s="8">
        <v>1</v>
      </c>
    </row>
    <row r="8" spans="1:21" ht="24">
      <c r="B8" s="11" t="s">
        <v>647</v>
      </c>
      <c r="C8" s="11" t="s">
        <v>648</v>
      </c>
      <c r="D8" s="11"/>
      <c r="E8" s="11"/>
      <c r="P8" s="8">
        <v>0</v>
      </c>
      <c r="R8" s="5" t="s">
        <v>649</v>
      </c>
    </row>
    <row r="9" spans="1:21" ht="48">
      <c r="B9" s="11" t="s">
        <v>650</v>
      </c>
      <c r="C9" s="11" t="s">
        <v>651</v>
      </c>
      <c r="D9" s="11"/>
      <c r="E9" s="11"/>
      <c r="P9" s="8">
        <v>0</v>
      </c>
      <c r="R9" s="5" t="s">
        <v>652</v>
      </c>
    </row>
    <row r="10" spans="1:21">
      <c r="A10" s="13" t="s">
        <v>61</v>
      </c>
      <c r="B10" s="12"/>
      <c r="C10" s="12"/>
      <c r="D10" s="12">
        <f t="shared" ref="D10:Q10" si="0">SUM(D5:D9)</f>
        <v>0</v>
      </c>
      <c r="E10" s="12">
        <f t="shared" si="0"/>
        <v>0</v>
      </c>
      <c r="F10" s="12">
        <f t="shared" si="0"/>
        <v>0</v>
      </c>
      <c r="G10" s="12">
        <f t="shared" si="0"/>
        <v>0</v>
      </c>
      <c r="H10" s="12">
        <f t="shared" si="0"/>
        <v>0</v>
      </c>
      <c r="I10" s="12">
        <f t="shared" si="0"/>
        <v>0</v>
      </c>
      <c r="J10" s="12">
        <f t="shared" si="0"/>
        <v>0</v>
      </c>
      <c r="K10" s="12">
        <f t="shared" si="0"/>
        <v>0</v>
      </c>
      <c r="L10" s="12">
        <f t="shared" si="0"/>
        <v>2</v>
      </c>
      <c r="M10" s="12">
        <f t="shared" si="0"/>
        <v>0</v>
      </c>
      <c r="N10" s="12">
        <f t="shared" si="0"/>
        <v>0</v>
      </c>
      <c r="O10" s="12">
        <f t="shared" si="0"/>
        <v>0</v>
      </c>
      <c r="P10" s="12">
        <f t="shared" si="0"/>
        <v>0</v>
      </c>
      <c r="Q10" s="12">
        <f t="shared" si="0"/>
        <v>0</v>
      </c>
      <c r="R10" s="12"/>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19" spans="8:17">
      <c r="H219" s="5"/>
      <c r="I219" s="5"/>
      <c r="J219" s="5"/>
      <c r="K219" s="5"/>
      <c r="L219" s="5"/>
      <c r="M219" s="5"/>
      <c r="N219" s="5"/>
      <c r="O219" s="5"/>
      <c r="P219" s="5"/>
      <c r="Q219" s="5"/>
    </row>
    <row r="222" spans="8:17">
      <c r="H222" s="5"/>
      <c r="I222" s="5"/>
      <c r="J222" s="5"/>
      <c r="K222" s="5"/>
      <c r="L222" s="5"/>
      <c r="M222" s="5"/>
      <c r="N222" s="5"/>
      <c r="O222" s="5"/>
      <c r="P222" s="5"/>
      <c r="Q222" s="5"/>
    </row>
    <row r="223" spans="8:17">
      <c r="H223" s="5"/>
      <c r="I223" s="5"/>
      <c r="J223" s="5"/>
      <c r="K223" s="5"/>
      <c r="L223" s="5"/>
      <c r="M223" s="5"/>
      <c r="N223" s="5"/>
      <c r="O223" s="5"/>
      <c r="P223" s="5"/>
      <c r="Q223" s="5"/>
    </row>
    <row r="224" spans="8:17">
      <c r="H224" s="5"/>
      <c r="I224" s="5"/>
      <c r="J224" s="5"/>
      <c r="K224" s="5"/>
      <c r="L224" s="5"/>
      <c r="M224" s="5"/>
      <c r="N224" s="5"/>
      <c r="O224" s="5"/>
      <c r="P224" s="5"/>
      <c r="Q224"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3" spans="8:17">
      <c r="H263" s="5"/>
      <c r="I263" s="5"/>
      <c r="J263" s="5"/>
      <c r="K263" s="5"/>
      <c r="L263" s="5"/>
      <c r="M263" s="5"/>
      <c r="N263" s="5"/>
      <c r="O263" s="5"/>
      <c r="P263" s="5"/>
      <c r="Q263" s="5"/>
    </row>
    <row r="266" spans="8:17">
      <c r="H266" s="5"/>
      <c r="I266" s="5"/>
      <c r="J266" s="5"/>
      <c r="K266" s="5"/>
      <c r="L266" s="5"/>
      <c r="M266" s="5"/>
      <c r="N266" s="5"/>
      <c r="O266" s="5"/>
      <c r="P266" s="5"/>
      <c r="Q266" s="5"/>
    </row>
    <row r="292" spans="8:17">
      <c r="H292" s="5"/>
      <c r="I292" s="5"/>
      <c r="J292" s="5"/>
      <c r="K292" s="5"/>
      <c r="L292" s="5"/>
      <c r="M292" s="5"/>
      <c r="N292" s="5"/>
      <c r="O292" s="5"/>
      <c r="P292" s="5"/>
      <c r="Q292" s="5"/>
    </row>
  </sheetData>
  <hyperlinks>
    <hyperlink ref="A39" r:id="rId1" display="http://www.westlaw.com/Find/Default.wl?rs=dfa1.0&amp;vr=2.0&amp;DB=780&amp;FindType=Y&amp;SerialNum=2008261630"/>
    <hyperlink ref="A44" r:id="rId2" display="http://www.westlaw.com/Find/Default.wl?rs=dfa1.0&amp;vr=2.0&amp;DB=6538&amp;FindType=Y&amp;SerialNum=2010384360"/>
    <hyperlink ref="A45" r:id="rId3" display="http://www.westlaw.com/Find/Default.wl?rs=dfa1.0&amp;vr=2.0&amp;DB=6538&amp;FindType=Y&amp;SerialNum=2010225365"/>
    <hyperlink ref="A46" r:id="rId4" display="http://www.westlaw.com/Find/Default.wl?rs=dfa1.0&amp;vr=2.0&amp;DB=506&amp;FindType=Y&amp;SerialNum=2010200956"/>
    <hyperlink ref="A47" r:id="rId5" display="http://www.westlaw.com/Find/Default.wl?rs=dfa1.0&amp;vr=2.0&amp;DB=506&amp;FindType=Y&amp;SerialNum=2009781129"/>
    <hyperlink ref="A48" r:id="rId6" display="http://www.westlaw.com/Find/Default.wl?rs=dfa1.0&amp;vr=2.0&amp;DB=506&amp;FindType=Y&amp;SerialNum=2009736718"/>
    <hyperlink ref="A49" r:id="rId7" display="http://www.westlaw.com/Find/Default.wl?rs=dfa1.0&amp;vr=2.0&amp;DB=506&amp;FindType=Y&amp;SerialNum=2009719188"/>
    <hyperlink ref="A50" r:id="rId8" display="http://www.westlaw.com/Find/Default.wl?rs=dfa1.0&amp;vr=2.0&amp;DB=506&amp;FindType=Y&amp;SerialNum=2009673900"/>
    <hyperlink ref="A51" r:id="rId9" display="http://www.westlaw.com/Find/Default.wl?rs=dfa1.0&amp;vr=2.0&amp;DB=506&amp;FindType=Y&amp;SerialNum=2009645292"/>
    <hyperlink ref="A52" r:id="rId10" display="http://www.westlaw.com/Find/Default.wl?rs=dfa1.0&amp;vr=2.0&amp;DB=506&amp;FindType=Y&amp;SerialNum=2009616978"/>
    <hyperlink ref="A53" r:id="rId11" display="http://www.westlaw.com/Find/Default.wl?rs=dfa1.0&amp;vr=2.0&amp;DB=506&amp;FindType=Y&amp;SerialNum=2009603940"/>
    <hyperlink ref="A54" r:id="rId12" display="http://www.westlaw.com/Find/Default.wl?rs=dfa1.0&amp;vr=2.0&amp;DB=506&amp;FindType=Y&amp;SerialNum=2009468640"/>
    <hyperlink ref="A55" r:id="rId13" display="http://www.westlaw.com/Find/Default.wl?rs=dfa1.0&amp;vr=2.0&amp;DB=506&amp;FindType=Y&amp;SerialNum=2009397727"/>
    <hyperlink ref="A56" r:id="rId14" display="http://www.westlaw.com/Find/Default.wl?rs=dfa1.0&amp;vr=2.0&amp;DB=506&amp;FindType=Y&amp;SerialNum=2009404696"/>
    <hyperlink ref="A57" r:id="rId15" display="http://www.westlaw.com/Find/Default.wl?rs=dfa1.0&amp;vr=2.0&amp;DB=506&amp;FindType=Y&amp;SerialNum=2009392438"/>
    <hyperlink ref="A58" r:id="rId16" display="http://www.westlaw.com/Find/Default.wl?rs=dfa1.0&amp;vr=2.0&amp;DB=506&amp;FindType=Y&amp;SerialNum=2009317617"/>
    <hyperlink ref="A59" r:id="rId17" display="http://www.westlaw.com/Find/Default.wl?rs=dfa1.0&amp;vr=2.0&amp;DB=506&amp;FindType=Y&amp;SerialNum=2009250572"/>
    <hyperlink ref="A60" r:id="rId18" display="http://www.westlaw.com/Find/Default.wl?rs=dfa1.0&amp;vr=2.0&amp;DB=506&amp;FindType=Y&amp;SerialNum=2009212930"/>
    <hyperlink ref="A61" r:id="rId19" display="http://www.westlaw.com/Find/Default.wl?rs=dfa1.0&amp;vr=2.0&amp;DB=506&amp;FindType=Y&amp;SerialNum=2009129684"/>
    <hyperlink ref="A62" r:id="rId20" display="http://www.westlaw.com/Find/Default.wl?rs=dfa1.0&amp;vr=2.0&amp;DB=506&amp;FindType=Y&amp;SerialNum=2009106036"/>
    <hyperlink ref="A63" r:id="rId21" display="http://www.westlaw.com/Find/Default.wl?rs=dfa1.0&amp;vr=2.0&amp;DB=506&amp;FindType=Y&amp;SerialNum=2009084100"/>
    <hyperlink ref="A64" r:id="rId22" display="http://www.westlaw.com/Find/Default.wl?rs=dfa1.0&amp;vr=2.0&amp;DB=506&amp;FindType=Y&amp;SerialNum=2008986777"/>
    <hyperlink ref="A65" r:id="rId23" display="http://www.westlaw.com/Find/Default.wl?rs=dfa1.0&amp;vr=2.0&amp;DB=506&amp;FindType=Y&amp;SerialNum=2008850482"/>
    <hyperlink ref="A66" r:id="rId24" display="http://www.westlaw.com/Find/Default.wl?rs=dfa1.0&amp;vr=2.0&amp;DB=506&amp;FindType=Y&amp;SerialNum=2008826641"/>
    <hyperlink ref="A67" r:id="rId25" display="http://www.westlaw.com/Find/Default.wl?rs=dfa1.0&amp;vr=2.0&amp;DB=506&amp;FindType=Y&amp;SerialNum=2008783285"/>
    <hyperlink ref="A68" r:id="rId26" display="http://www.westlaw.com/Find/Default.wl?rs=dfa1.0&amp;vr=2.0&amp;DB=506&amp;FindType=Y&amp;SerialNum=2008692741"/>
    <hyperlink ref="A69" r:id="rId27" display="http://www.westlaw.com/Find/Default.wl?rs=dfa1.0&amp;vr=2.0&amp;DB=506&amp;FindType=Y&amp;SerialNum=2008662458"/>
    <hyperlink ref="A70" r:id="rId28" display="http://www.westlaw.com/Find/Default.wl?rs=dfa1.0&amp;vr=2.0&amp;DB=506&amp;FindType=Y&amp;SerialNum=2008584043"/>
    <hyperlink ref="A71" r:id="rId29" display="http://www.westlaw.com/Find/Default.wl?rs=dfa1.0&amp;vr=2.0&amp;DB=506&amp;FindType=Y&amp;SerialNum=2008333134"/>
    <hyperlink ref="A72" r:id="rId30" display="http://www.westlaw.com/Find/Default.wl?rs=dfa1.0&amp;vr=2.0&amp;FindType=Y&amp;SerialNum=2010423575"/>
    <hyperlink ref="A73" r:id="rId31" display="http://www.westlaw.com/Find/Default.wl?rs=dfa1.0&amp;vr=2.0&amp;FindType=Y&amp;SerialNum=2012984428"/>
    <hyperlink ref="A74" r:id="rId32" display="http://www.westlaw.com/Find/Default.wl?rs=dfa1.0&amp;vr=2.0&amp;DB=4637&amp;FindType=Y&amp;SerialNum=2011800666"/>
    <hyperlink ref="A75" r:id="rId33" display="http://www.westlaw.com/Find/Default.wl?rs=dfa1.0&amp;vr=2.0&amp;DB=4637&amp;FindType=Y&amp;SerialNum=2010258767"/>
    <hyperlink ref="A76" r:id="rId34" display="http://www.westlaw.com/Find/Default.wl?rs=dfa1.0&amp;vr=2.0&amp;FindType=Y&amp;SerialNum=2010283391"/>
    <hyperlink ref="A77" r:id="rId35" display="http://www.westlaw.com/Find/Default.wl?rs=dfa1.0&amp;vr=2.0&amp;FindType=Y&amp;SerialNum=2010277084"/>
    <hyperlink ref="A78" r:id="rId36" display="http://www.westlaw.com/Find/Default.wl?rs=dfa1.0&amp;vr=2.0&amp;DB=164&amp;FindType=Y&amp;SerialNum=2012627994"/>
    <hyperlink ref="A79" r:id="rId37" display="http://www.westlaw.com/Find/Default.wl?rs=dfa1.0&amp;vr=2.0&amp;DB=4637&amp;FindType=Y&amp;SerialNum=2010219926"/>
    <hyperlink ref="A80" r:id="rId38" display="http://www.westlaw.com/Find/Default.wl?rs=dfa1.0&amp;vr=2.0&amp;DB=4637&amp;FindType=Y&amp;SerialNum=2009795497"/>
    <hyperlink ref="A90" r:id="rId39" display="http://www.westlaw.com/Find/Default.wl?rs=dfa1.0&amp;vr=2.0&amp;FindType=Y&amp;SerialNum=2009515289"/>
    <hyperlink ref="A91" r:id="rId40" display="http://www.westlaw.com/Find/Default.wl?rs=dfa1.0&amp;vr=2.0&amp;DB=164&amp;FindType=Y&amp;SerialNum=2014309065"/>
    <hyperlink ref="A92" r:id="rId41" display="http://www.westlaw.com/Find/Default.wl?rs=dfa1.0&amp;vr=2.0&amp;DB=164&amp;FindType=Y&amp;SerialNum=2010764377"/>
    <hyperlink ref="A93" r:id="rId42" display="http://www.westlaw.com/Find/Default.wl?rs=dfa1.0&amp;vr=2.0&amp;DB=164&amp;FindType=Y&amp;SerialNum=2009339012"/>
    <hyperlink ref="A94" r:id="rId43" display="http://www.westlaw.com/Find/Default.wl?rs=dfa1.0&amp;vr=2.0&amp;FindType=Y&amp;SerialNum=2009265788"/>
    <hyperlink ref="A95" r:id="rId44" display="http://www.westlaw.com/Find/Default.wl?rs=dfa1.0&amp;vr=2.0&amp;DB=164&amp;FindType=Y&amp;SerialNum=2009255335"/>
    <hyperlink ref="A96" r:id="rId45" display="http://www.westlaw.com/Find/Default.wl?rs=dfa1.0&amp;vr=2.0&amp;DB=4637&amp;FindType=Y&amp;SerialNum=2009128848"/>
    <hyperlink ref="A97" r:id="rId46" display="http://www.westlaw.com/Find/Default.wl?rs=dfa1.0&amp;vr=2.0&amp;FindType=Y&amp;SerialNum=2009118661"/>
    <hyperlink ref="A98" r:id="rId47" display="http://www.westlaw.com/Find/Default.wl?rs=dfa1.0&amp;vr=2.0&amp;DB=4637&amp;FindType=Y&amp;SerialNum=2008856144"/>
    <hyperlink ref="A99" r:id="rId48" display="http://www.westlaw.com/Find/Default.wl?rs=dfa1.0&amp;vr=2.0&amp;DB=164&amp;FindType=Y&amp;SerialNum=2008834184"/>
    <hyperlink ref="A100" r:id="rId49" display="http://www.westlaw.com/Find/Default.wl?rs=dfa1.0&amp;vr=2.0&amp;FindType=Y&amp;SerialNum=2008743219"/>
    <hyperlink ref="A101" r:id="rId50" display="http://www.westlaw.com/Find/Default.wl?rs=dfa1.0&amp;vr=2.0&amp;FindType=Y&amp;SerialNum=2008717319"/>
    <hyperlink ref="A102" r:id="rId51" display="http://www.westlaw.com/Find/Default.wl?rs=dfa1.0&amp;vr=2.0&amp;FindType=Y&amp;SerialNum=2008632413"/>
    <hyperlink ref="A103" r:id="rId52" display="http://www.westlaw.com/Find/Default.wl?rs=dfa1.0&amp;vr=2.0&amp;FindType=Y&amp;SerialNum=2008587457"/>
    <hyperlink ref="A104" r:id="rId53" display="http://www.westlaw.com/Find/Default.wl?rs=dfa1.0&amp;vr=2.0&amp;FindType=Y&amp;SerialNum=2008515687"/>
    <hyperlink ref="A107" r:id="rId54" display="http://www.westlaw.com/Find/Default.wl?rs=dfa1.0&amp;vr=2.0&amp;DB=4637&amp;FindType=Y&amp;SerialNum=2007964962"/>
    <hyperlink ref="A108" r:id="rId55" display="http://www.westlaw.com/Find/Default.wl?rs=dfa1.0&amp;vr=2.0&amp;FindType=Y&amp;SerialNum=2007838665"/>
    <hyperlink ref="A109" r:id="rId56" display="http://www.westlaw.com/Find/Default.wl?rs=dfa1.0&amp;vr=2.0&amp;FindType=Y&amp;SerialNum=2007923777"/>
    <hyperlink ref="A110" r:id="rId57" display="http://www.westlaw.com/Find/Default.wl?rs=dfa1.0&amp;vr=2.0&amp;DB=164&amp;FindType=Y&amp;SerialNum=2010791141"/>
    <hyperlink ref="A111" r:id="rId58" display="http://www.westlaw.com/Find/Default.wl?rs=dfa1.0&amp;vr=2.0&amp;DB=4637&amp;FindType=Y&amp;SerialNum=2007701403"/>
    <hyperlink ref="A112" r:id="rId59" display="http://www.westlaw.com/Find/Default.wl?rs=dfa1.0&amp;vr=2.0&amp;DB=26&amp;FindType=Y&amp;SerialNum=20076625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C7" sqref="C7"/>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517</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537</v>
      </c>
      <c r="C6" s="11"/>
      <c r="D6" s="11"/>
      <c r="E6" s="11"/>
    </row>
    <row r="7" spans="1:21">
      <c r="A7" s="13" t="s">
        <v>61</v>
      </c>
      <c r="B7" s="12"/>
      <c r="C7" s="12"/>
      <c r="D7" s="12">
        <f t="shared" ref="D7:Q7" si="0">SUM(D5:D6)</f>
        <v>0</v>
      </c>
      <c r="E7" s="12">
        <f t="shared" si="0"/>
        <v>0</v>
      </c>
      <c r="F7" s="12">
        <f t="shared" si="0"/>
        <v>0</v>
      </c>
      <c r="G7" s="12">
        <f t="shared" si="0"/>
        <v>0</v>
      </c>
      <c r="H7" s="12">
        <f t="shared" si="0"/>
        <v>0</v>
      </c>
      <c r="I7" s="12">
        <f t="shared" si="0"/>
        <v>0</v>
      </c>
      <c r="J7" s="12">
        <f t="shared" si="0"/>
        <v>0</v>
      </c>
      <c r="K7" s="12">
        <f t="shared" si="0"/>
        <v>0</v>
      </c>
      <c r="L7" s="12">
        <f t="shared" si="0"/>
        <v>0</v>
      </c>
      <c r="M7" s="12">
        <f t="shared" si="0"/>
        <v>0</v>
      </c>
      <c r="N7" s="12">
        <f t="shared" si="0"/>
        <v>0</v>
      </c>
      <c r="O7" s="12">
        <f t="shared" si="0"/>
        <v>0</v>
      </c>
      <c r="P7" s="12">
        <f t="shared" si="0"/>
        <v>0</v>
      </c>
      <c r="Q7" s="12">
        <f t="shared" si="0"/>
        <v>0</v>
      </c>
      <c r="R7" s="12"/>
    </row>
    <row r="11" spans="1:21">
      <c r="H11" s="5"/>
      <c r="I11" s="5"/>
      <c r="J11" s="5"/>
      <c r="K11" s="5"/>
      <c r="L11" s="5"/>
      <c r="M11" s="5"/>
      <c r="N11" s="5"/>
      <c r="O11" s="5"/>
      <c r="P11" s="5"/>
      <c r="Q11" s="5"/>
    </row>
    <row r="12" spans="1:21">
      <c r="H12" s="5"/>
      <c r="I12" s="5"/>
      <c r="J12" s="5"/>
      <c r="K12" s="5"/>
      <c r="L12" s="5"/>
      <c r="M12" s="5"/>
      <c r="N12" s="5"/>
      <c r="O12" s="5"/>
      <c r="P12" s="5"/>
      <c r="Q12" s="5"/>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9" spans="8:17">
      <c r="H219" s="5"/>
      <c r="I219" s="5"/>
      <c r="J219" s="5"/>
      <c r="K219" s="5"/>
      <c r="L219" s="5"/>
      <c r="M219" s="5"/>
      <c r="N219" s="5"/>
      <c r="O219" s="5"/>
      <c r="P219" s="5"/>
      <c r="Q219" s="5"/>
    </row>
    <row r="220" spans="8:17">
      <c r="H220" s="5"/>
      <c r="I220" s="5"/>
      <c r="J220" s="5"/>
      <c r="K220" s="5"/>
      <c r="L220" s="5"/>
      <c r="M220" s="5"/>
      <c r="N220" s="5"/>
      <c r="O220" s="5"/>
      <c r="P220" s="5"/>
      <c r="Q220" s="5"/>
    </row>
    <row r="221" spans="8:17">
      <c r="H221" s="5"/>
      <c r="I221" s="5"/>
      <c r="J221" s="5"/>
      <c r="K221" s="5"/>
      <c r="L221" s="5"/>
      <c r="M221" s="5"/>
      <c r="N221" s="5"/>
      <c r="O221" s="5"/>
      <c r="P221" s="5"/>
      <c r="Q221" s="5"/>
    </row>
    <row r="222" spans="8:17">
      <c r="H222" s="5"/>
      <c r="I222" s="5"/>
      <c r="J222" s="5"/>
      <c r="K222" s="5"/>
      <c r="L222" s="5"/>
      <c r="M222" s="5"/>
      <c r="N222" s="5"/>
      <c r="O222" s="5"/>
      <c r="P222" s="5"/>
      <c r="Q222" s="5"/>
    </row>
    <row r="223" spans="8:17">
      <c r="H223" s="5"/>
      <c r="I223" s="5"/>
      <c r="J223" s="5"/>
      <c r="K223" s="5"/>
      <c r="L223" s="5"/>
      <c r="M223" s="5"/>
      <c r="N223" s="5"/>
      <c r="O223" s="5"/>
      <c r="P223" s="5"/>
      <c r="Q223" s="5"/>
    </row>
    <row r="224" spans="8:17">
      <c r="H224" s="5"/>
      <c r="I224" s="5"/>
      <c r="J224" s="5"/>
      <c r="K224" s="5"/>
      <c r="L224" s="5"/>
      <c r="M224" s="5"/>
      <c r="N224" s="5"/>
      <c r="O224" s="5"/>
      <c r="P224" s="5"/>
      <c r="Q224"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3" spans="8:17">
      <c r="H263" s="5"/>
      <c r="I263" s="5"/>
      <c r="J263" s="5"/>
      <c r="K263" s="5"/>
      <c r="L263" s="5"/>
      <c r="M263" s="5"/>
      <c r="N263" s="5"/>
      <c r="O263" s="5"/>
      <c r="P263" s="5"/>
      <c r="Q263" s="5"/>
    </row>
    <row r="289" spans="8:17">
      <c r="H289" s="5"/>
      <c r="I289" s="5"/>
      <c r="J289" s="5"/>
      <c r="K289" s="5"/>
      <c r="L289" s="5"/>
      <c r="M289" s="5"/>
      <c r="N289" s="5"/>
      <c r="O289" s="5"/>
      <c r="P289" s="5"/>
      <c r="Q289" s="5"/>
    </row>
  </sheetData>
  <hyperlinks>
    <hyperlink ref="A36" r:id="rId1" display="http://www.westlaw.com/Find/Default.wl?rs=dfa1.0&amp;vr=2.0&amp;DB=780&amp;FindType=Y&amp;SerialNum=2008261630"/>
    <hyperlink ref="A41" r:id="rId2" display="http://www.westlaw.com/Find/Default.wl?rs=dfa1.0&amp;vr=2.0&amp;DB=6538&amp;FindType=Y&amp;SerialNum=2010384360"/>
    <hyperlink ref="A42" r:id="rId3" display="http://www.westlaw.com/Find/Default.wl?rs=dfa1.0&amp;vr=2.0&amp;DB=6538&amp;FindType=Y&amp;SerialNum=2010225365"/>
    <hyperlink ref="A43" r:id="rId4" display="http://www.westlaw.com/Find/Default.wl?rs=dfa1.0&amp;vr=2.0&amp;DB=506&amp;FindType=Y&amp;SerialNum=2010200956"/>
    <hyperlink ref="A44" r:id="rId5" display="http://www.westlaw.com/Find/Default.wl?rs=dfa1.0&amp;vr=2.0&amp;DB=506&amp;FindType=Y&amp;SerialNum=2009781129"/>
    <hyperlink ref="A45" r:id="rId6" display="http://www.westlaw.com/Find/Default.wl?rs=dfa1.0&amp;vr=2.0&amp;DB=506&amp;FindType=Y&amp;SerialNum=2009736718"/>
    <hyperlink ref="A46" r:id="rId7" display="http://www.westlaw.com/Find/Default.wl?rs=dfa1.0&amp;vr=2.0&amp;DB=506&amp;FindType=Y&amp;SerialNum=2009719188"/>
    <hyperlink ref="A47" r:id="rId8" display="http://www.westlaw.com/Find/Default.wl?rs=dfa1.0&amp;vr=2.0&amp;DB=506&amp;FindType=Y&amp;SerialNum=2009673900"/>
    <hyperlink ref="A48" r:id="rId9" display="http://www.westlaw.com/Find/Default.wl?rs=dfa1.0&amp;vr=2.0&amp;DB=506&amp;FindType=Y&amp;SerialNum=2009645292"/>
    <hyperlink ref="A49" r:id="rId10" display="http://www.westlaw.com/Find/Default.wl?rs=dfa1.0&amp;vr=2.0&amp;DB=506&amp;FindType=Y&amp;SerialNum=2009616978"/>
    <hyperlink ref="A50" r:id="rId11" display="http://www.westlaw.com/Find/Default.wl?rs=dfa1.0&amp;vr=2.0&amp;DB=506&amp;FindType=Y&amp;SerialNum=2009603940"/>
    <hyperlink ref="A51" r:id="rId12" display="http://www.westlaw.com/Find/Default.wl?rs=dfa1.0&amp;vr=2.0&amp;DB=506&amp;FindType=Y&amp;SerialNum=2009468640"/>
    <hyperlink ref="A52" r:id="rId13" display="http://www.westlaw.com/Find/Default.wl?rs=dfa1.0&amp;vr=2.0&amp;DB=506&amp;FindType=Y&amp;SerialNum=2009397727"/>
    <hyperlink ref="A53" r:id="rId14" display="http://www.westlaw.com/Find/Default.wl?rs=dfa1.0&amp;vr=2.0&amp;DB=506&amp;FindType=Y&amp;SerialNum=2009404696"/>
    <hyperlink ref="A54" r:id="rId15" display="http://www.westlaw.com/Find/Default.wl?rs=dfa1.0&amp;vr=2.0&amp;DB=506&amp;FindType=Y&amp;SerialNum=2009392438"/>
    <hyperlink ref="A55" r:id="rId16" display="http://www.westlaw.com/Find/Default.wl?rs=dfa1.0&amp;vr=2.0&amp;DB=506&amp;FindType=Y&amp;SerialNum=2009317617"/>
    <hyperlink ref="A56" r:id="rId17" display="http://www.westlaw.com/Find/Default.wl?rs=dfa1.0&amp;vr=2.0&amp;DB=506&amp;FindType=Y&amp;SerialNum=2009250572"/>
    <hyperlink ref="A57" r:id="rId18" display="http://www.westlaw.com/Find/Default.wl?rs=dfa1.0&amp;vr=2.0&amp;DB=506&amp;FindType=Y&amp;SerialNum=2009212930"/>
    <hyperlink ref="A58" r:id="rId19" display="http://www.westlaw.com/Find/Default.wl?rs=dfa1.0&amp;vr=2.0&amp;DB=506&amp;FindType=Y&amp;SerialNum=2009129684"/>
    <hyperlink ref="A59" r:id="rId20" display="http://www.westlaw.com/Find/Default.wl?rs=dfa1.0&amp;vr=2.0&amp;DB=506&amp;FindType=Y&amp;SerialNum=2009106036"/>
    <hyperlink ref="A60" r:id="rId21" display="http://www.westlaw.com/Find/Default.wl?rs=dfa1.0&amp;vr=2.0&amp;DB=506&amp;FindType=Y&amp;SerialNum=2009084100"/>
    <hyperlink ref="A61" r:id="rId22" display="http://www.westlaw.com/Find/Default.wl?rs=dfa1.0&amp;vr=2.0&amp;DB=506&amp;FindType=Y&amp;SerialNum=2008986777"/>
    <hyperlink ref="A62" r:id="rId23" display="http://www.westlaw.com/Find/Default.wl?rs=dfa1.0&amp;vr=2.0&amp;DB=506&amp;FindType=Y&amp;SerialNum=2008850482"/>
    <hyperlink ref="A63" r:id="rId24" display="http://www.westlaw.com/Find/Default.wl?rs=dfa1.0&amp;vr=2.0&amp;DB=506&amp;FindType=Y&amp;SerialNum=2008826641"/>
    <hyperlink ref="A64" r:id="rId25" display="http://www.westlaw.com/Find/Default.wl?rs=dfa1.0&amp;vr=2.0&amp;DB=506&amp;FindType=Y&amp;SerialNum=2008783285"/>
    <hyperlink ref="A65" r:id="rId26" display="http://www.westlaw.com/Find/Default.wl?rs=dfa1.0&amp;vr=2.0&amp;DB=506&amp;FindType=Y&amp;SerialNum=2008692741"/>
    <hyperlink ref="A66" r:id="rId27" display="http://www.westlaw.com/Find/Default.wl?rs=dfa1.0&amp;vr=2.0&amp;DB=506&amp;FindType=Y&amp;SerialNum=2008662458"/>
    <hyperlink ref="A67" r:id="rId28" display="http://www.westlaw.com/Find/Default.wl?rs=dfa1.0&amp;vr=2.0&amp;DB=506&amp;FindType=Y&amp;SerialNum=2008584043"/>
    <hyperlink ref="A68" r:id="rId29" display="http://www.westlaw.com/Find/Default.wl?rs=dfa1.0&amp;vr=2.0&amp;DB=506&amp;FindType=Y&amp;SerialNum=2008333134"/>
    <hyperlink ref="A69" r:id="rId30" display="http://www.westlaw.com/Find/Default.wl?rs=dfa1.0&amp;vr=2.0&amp;FindType=Y&amp;SerialNum=2010423575"/>
    <hyperlink ref="A70" r:id="rId31" display="http://www.westlaw.com/Find/Default.wl?rs=dfa1.0&amp;vr=2.0&amp;FindType=Y&amp;SerialNum=2012984428"/>
    <hyperlink ref="A71" r:id="rId32" display="http://www.westlaw.com/Find/Default.wl?rs=dfa1.0&amp;vr=2.0&amp;DB=4637&amp;FindType=Y&amp;SerialNum=2011800666"/>
    <hyperlink ref="A72" r:id="rId33" display="http://www.westlaw.com/Find/Default.wl?rs=dfa1.0&amp;vr=2.0&amp;DB=4637&amp;FindType=Y&amp;SerialNum=2010258767"/>
    <hyperlink ref="A73" r:id="rId34" display="http://www.westlaw.com/Find/Default.wl?rs=dfa1.0&amp;vr=2.0&amp;FindType=Y&amp;SerialNum=2010283391"/>
    <hyperlink ref="A74" r:id="rId35" display="http://www.westlaw.com/Find/Default.wl?rs=dfa1.0&amp;vr=2.0&amp;FindType=Y&amp;SerialNum=2010277084"/>
    <hyperlink ref="A75" r:id="rId36" display="http://www.westlaw.com/Find/Default.wl?rs=dfa1.0&amp;vr=2.0&amp;DB=164&amp;FindType=Y&amp;SerialNum=2012627994"/>
    <hyperlink ref="A76" r:id="rId37" display="http://www.westlaw.com/Find/Default.wl?rs=dfa1.0&amp;vr=2.0&amp;DB=4637&amp;FindType=Y&amp;SerialNum=2010219926"/>
    <hyperlink ref="A77" r:id="rId38" display="http://www.westlaw.com/Find/Default.wl?rs=dfa1.0&amp;vr=2.0&amp;DB=4637&amp;FindType=Y&amp;SerialNum=2009795497"/>
    <hyperlink ref="A87" r:id="rId39" display="http://www.westlaw.com/Find/Default.wl?rs=dfa1.0&amp;vr=2.0&amp;FindType=Y&amp;SerialNum=2009515289"/>
    <hyperlink ref="A88" r:id="rId40" display="http://www.westlaw.com/Find/Default.wl?rs=dfa1.0&amp;vr=2.0&amp;DB=164&amp;FindType=Y&amp;SerialNum=2014309065"/>
    <hyperlink ref="A89" r:id="rId41" display="http://www.westlaw.com/Find/Default.wl?rs=dfa1.0&amp;vr=2.0&amp;DB=164&amp;FindType=Y&amp;SerialNum=2010764377"/>
    <hyperlink ref="A90" r:id="rId42" display="http://www.westlaw.com/Find/Default.wl?rs=dfa1.0&amp;vr=2.0&amp;DB=164&amp;FindType=Y&amp;SerialNum=2009339012"/>
    <hyperlink ref="A91" r:id="rId43" display="http://www.westlaw.com/Find/Default.wl?rs=dfa1.0&amp;vr=2.0&amp;FindType=Y&amp;SerialNum=2009265788"/>
    <hyperlink ref="A92" r:id="rId44" display="http://www.westlaw.com/Find/Default.wl?rs=dfa1.0&amp;vr=2.0&amp;DB=164&amp;FindType=Y&amp;SerialNum=2009255335"/>
    <hyperlink ref="A93" r:id="rId45" display="http://www.westlaw.com/Find/Default.wl?rs=dfa1.0&amp;vr=2.0&amp;DB=4637&amp;FindType=Y&amp;SerialNum=2009128848"/>
    <hyperlink ref="A94" r:id="rId46" display="http://www.westlaw.com/Find/Default.wl?rs=dfa1.0&amp;vr=2.0&amp;FindType=Y&amp;SerialNum=2009118661"/>
    <hyperlink ref="A95" r:id="rId47" display="http://www.westlaw.com/Find/Default.wl?rs=dfa1.0&amp;vr=2.0&amp;DB=4637&amp;FindType=Y&amp;SerialNum=2008856144"/>
    <hyperlink ref="A96" r:id="rId48" display="http://www.westlaw.com/Find/Default.wl?rs=dfa1.0&amp;vr=2.0&amp;DB=164&amp;FindType=Y&amp;SerialNum=2008834184"/>
    <hyperlink ref="A97" r:id="rId49" display="http://www.westlaw.com/Find/Default.wl?rs=dfa1.0&amp;vr=2.0&amp;FindType=Y&amp;SerialNum=2008743219"/>
    <hyperlink ref="A98" r:id="rId50" display="http://www.westlaw.com/Find/Default.wl?rs=dfa1.0&amp;vr=2.0&amp;FindType=Y&amp;SerialNum=2008717319"/>
    <hyperlink ref="A99" r:id="rId51" display="http://www.westlaw.com/Find/Default.wl?rs=dfa1.0&amp;vr=2.0&amp;FindType=Y&amp;SerialNum=2008632413"/>
    <hyperlink ref="A100" r:id="rId52" display="http://www.westlaw.com/Find/Default.wl?rs=dfa1.0&amp;vr=2.0&amp;FindType=Y&amp;SerialNum=2008587457"/>
    <hyperlink ref="A101" r:id="rId53" display="http://www.westlaw.com/Find/Default.wl?rs=dfa1.0&amp;vr=2.0&amp;FindType=Y&amp;SerialNum=2008515687"/>
    <hyperlink ref="A104" r:id="rId54" display="http://www.westlaw.com/Find/Default.wl?rs=dfa1.0&amp;vr=2.0&amp;DB=4637&amp;FindType=Y&amp;SerialNum=2007964962"/>
    <hyperlink ref="A105" r:id="rId55" display="http://www.westlaw.com/Find/Default.wl?rs=dfa1.0&amp;vr=2.0&amp;FindType=Y&amp;SerialNum=2007838665"/>
    <hyperlink ref="A106" r:id="rId56" display="http://www.westlaw.com/Find/Default.wl?rs=dfa1.0&amp;vr=2.0&amp;FindType=Y&amp;SerialNum=2007923777"/>
    <hyperlink ref="A107" r:id="rId57" display="http://www.westlaw.com/Find/Default.wl?rs=dfa1.0&amp;vr=2.0&amp;DB=164&amp;FindType=Y&amp;SerialNum=2010791141"/>
    <hyperlink ref="A108" r:id="rId58" display="http://www.westlaw.com/Find/Default.wl?rs=dfa1.0&amp;vr=2.0&amp;DB=4637&amp;FindType=Y&amp;SerialNum=2007701403"/>
    <hyperlink ref="A109" r:id="rId59" display="http://www.westlaw.com/Find/Default.wl?rs=dfa1.0&amp;vr=2.0&amp;DB=26&amp;FindType=Y&amp;SerialNum=20076625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workbookViewId="0">
      <selection activeCell="Q14" sqref="Q14"/>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18</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90</v>
      </c>
      <c r="C6" s="11" t="s">
        <v>565</v>
      </c>
      <c r="D6" s="11"/>
      <c r="E6" s="11"/>
      <c r="J6" s="8">
        <v>1</v>
      </c>
    </row>
    <row r="7" spans="1:21">
      <c r="B7" s="11" t="s">
        <v>93</v>
      </c>
      <c r="C7" s="11" t="s">
        <v>575</v>
      </c>
      <c r="D7" s="8"/>
      <c r="E7" s="8"/>
      <c r="J7" s="8">
        <v>1</v>
      </c>
    </row>
    <row r="8" spans="1:21" ht="24">
      <c r="B8" s="11" t="s">
        <v>97</v>
      </c>
      <c r="C8" s="11" t="s">
        <v>566</v>
      </c>
      <c r="J8" s="8">
        <v>1</v>
      </c>
    </row>
    <row r="9" spans="1:21" ht="24">
      <c r="B9" s="11" t="s">
        <v>83</v>
      </c>
      <c r="C9" s="11" t="s">
        <v>561</v>
      </c>
      <c r="Q9" s="8">
        <v>0</v>
      </c>
      <c r="R9" s="5" t="s">
        <v>593</v>
      </c>
    </row>
    <row r="10" spans="1:21">
      <c r="B10" s="11" t="s">
        <v>657</v>
      </c>
      <c r="C10" s="11" t="s">
        <v>92</v>
      </c>
      <c r="P10" s="8">
        <v>1</v>
      </c>
    </row>
    <row r="11" spans="1:21">
      <c r="B11" s="11" t="s">
        <v>95</v>
      </c>
      <c r="C11" s="11" t="s">
        <v>96</v>
      </c>
      <c r="Q11" s="8">
        <v>1</v>
      </c>
      <c r="R11" s="5" t="s">
        <v>653</v>
      </c>
    </row>
    <row r="12" spans="1:21">
      <c r="B12" s="11" t="s">
        <v>89</v>
      </c>
      <c r="C12" s="11" t="s">
        <v>564</v>
      </c>
      <c r="Q12" s="8">
        <v>1</v>
      </c>
      <c r="R12" s="5" t="s">
        <v>594</v>
      </c>
    </row>
    <row r="13" spans="1:21">
      <c r="A13" s="13" t="s">
        <v>61</v>
      </c>
      <c r="B13" s="12"/>
      <c r="C13" s="12"/>
      <c r="D13" s="12">
        <f t="shared" ref="D13:Q13" si="0">SUM(D5:D12)</f>
        <v>0</v>
      </c>
      <c r="E13" s="12">
        <f t="shared" si="0"/>
        <v>0</v>
      </c>
      <c r="F13" s="12">
        <f t="shared" si="0"/>
        <v>0</v>
      </c>
      <c r="G13" s="12">
        <f t="shared" si="0"/>
        <v>0</v>
      </c>
      <c r="H13" s="12">
        <f t="shared" si="0"/>
        <v>0</v>
      </c>
      <c r="I13" s="12">
        <f t="shared" si="0"/>
        <v>0</v>
      </c>
      <c r="J13" s="12">
        <f t="shared" si="0"/>
        <v>3</v>
      </c>
      <c r="K13" s="12">
        <f t="shared" si="0"/>
        <v>0</v>
      </c>
      <c r="L13" s="12">
        <f t="shared" si="0"/>
        <v>0</v>
      </c>
      <c r="M13" s="12">
        <f t="shared" si="0"/>
        <v>0</v>
      </c>
      <c r="N13" s="12">
        <f t="shared" si="0"/>
        <v>0</v>
      </c>
      <c r="O13" s="12">
        <f t="shared" si="0"/>
        <v>0</v>
      </c>
      <c r="P13" s="12">
        <f t="shared" si="0"/>
        <v>1</v>
      </c>
      <c r="Q13" s="12">
        <f t="shared" si="0"/>
        <v>2</v>
      </c>
      <c r="R13" s="12"/>
    </row>
    <row r="16" spans="1:21">
      <c r="A16" s="8"/>
      <c r="B16" s="84"/>
      <c r="C16" s="84"/>
      <c r="D16" s="8"/>
      <c r="E16" s="8"/>
      <c r="F16" s="84"/>
      <c r="G16" s="84"/>
      <c r="H16" s="84"/>
      <c r="I16" s="84"/>
      <c r="J16" s="84"/>
      <c r="K16" s="84"/>
      <c r="L16" s="84"/>
      <c r="M16" s="84"/>
      <c r="N16" s="84"/>
      <c r="O16" s="84"/>
      <c r="P16" s="84"/>
      <c r="Q16" s="84"/>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19" spans="8:17">
      <c r="H219" s="5"/>
      <c r="I219" s="5"/>
      <c r="J219" s="5"/>
      <c r="K219" s="5"/>
      <c r="L219" s="5"/>
      <c r="M219" s="5"/>
      <c r="N219" s="5"/>
      <c r="O219" s="5"/>
      <c r="P219" s="5"/>
      <c r="Q219" s="5"/>
    </row>
    <row r="220" spans="8:17">
      <c r="H220" s="5"/>
      <c r="I220" s="5"/>
      <c r="J220" s="5"/>
      <c r="K220" s="5"/>
      <c r="L220" s="5"/>
      <c r="M220" s="5"/>
      <c r="N220" s="5"/>
      <c r="O220" s="5"/>
      <c r="P220" s="5"/>
      <c r="Q220" s="5"/>
    </row>
    <row r="221" spans="8:17">
      <c r="H221" s="5"/>
      <c r="I221" s="5"/>
      <c r="J221" s="5"/>
      <c r="K221" s="5"/>
      <c r="L221" s="5"/>
      <c r="M221" s="5"/>
      <c r="N221" s="5"/>
      <c r="O221" s="5"/>
      <c r="P221" s="5"/>
      <c r="Q221" s="5"/>
    </row>
    <row r="222" spans="8:17">
      <c r="H222" s="5"/>
      <c r="I222" s="5"/>
      <c r="J222" s="5"/>
      <c r="K222" s="5"/>
      <c r="L222" s="5"/>
      <c r="M222" s="5"/>
      <c r="N222" s="5"/>
      <c r="O222" s="5"/>
      <c r="P222" s="5"/>
      <c r="Q222"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3" spans="8:17" ht="90" customHeight="1">
      <c r="H263" s="5"/>
      <c r="I263" s="5"/>
      <c r="J263" s="5"/>
      <c r="K263" s="5"/>
      <c r="L263" s="5"/>
      <c r="M263" s="5"/>
      <c r="N263" s="5"/>
      <c r="O263" s="5"/>
      <c r="P263" s="5"/>
      <c r="Q263" s="5"/>
    </row>
    <row r="264" spans="8:17" ht="90" customHeight="1">
      <c r="H264" s="5"/>
      <c r="I264" s="5"/>
      <c r="J264" s="5"/>
      <c r="K264" s="5"/>
      <c r="L264" s="5"/>
      <c r="M264" s="5"/>
      <c r="N264" s="5"/>
      <c r="O264" s="5"/>
      <c r="P264" s="5"/>
      <c r="Q264" s="5"/>
    </row>
    <row r="265" spans="8:17" ht="90" customHeight="1">
      <c r="H265" s="5"/>
      <c r="I265" s="5"/>
      <c r="J265" s="5"/>
      <c r="K265" s="5"/>
      <c r="L265" s="5"/>
      <c r="M265" s="5"/>
      <c r="N265" s="5"/>
      <c r="O265" s="5"/>
      <c r="P265" s="5"/>
      <c r="Q265" s="5"/>
    </row>
    <row r="266" spans="8:17">
      <c r="H266" s="5"/>
      <c r="I266" s="5"/>
      <c r="J266" s="5"/>
      <c r="K266" s="5"/>
      <c r="L266" s="5"/>
      <c r="M266" s="5"/>
      <c r="N266" s="5"/>
      <c r="O266" s="5"/>
      <c r="P266" s="5"/>
      <c r="Q266" s="5"/>
    </row>
    <row r="269" spans="8:17">
      <c r="H269" s="5"/>
      <c r="I269" s="5"/>
      <c r="J269" s="5"/>
      <c r="K269" s="5"/>
      <c r="L269" s="5"/>
      <c r="M269" s="5"/>
      <c r="N269" s="5"/>
      <c r="O269" s="5"/>
      <c r="P269" s="5"/>
      <c r="Q269" s="5"/>
    </row>
    <row r="295" spans="8:17">
      <c r="H295" s="5"/>
      <c r="I295" s="5"/>
      <c r="J295" s="5"/>
      <c r="K295" s="5"/>
      <c r="L295" s="5"/>
      <c r="M295" s="5"/>
      <c r="N295" s="5"/>
      <c r="O295" s="5"/>
      <c r="P295" s="5"/>
      <c r="Q295" s="5"/>
    </row>
  </sheetData>
  <sortState ref="A106:L286">
    <sortCondition descending="1" ref="K106:K286"/>
  </sortState>
  <hyperlinks>
    <hyperlink ref="A42" r:id="rId1" display="http://www.westlaw.com/Find/Default.wl?rs=dfa1.0&amp;vr=2.0&amp;DB=780&amp;FindType=Y&amp;SerialNum=2008261630"/>
    <hyperlink ref="A47" r:id="rId2" display="http://www.westlaw.com/Find/Default.wl?rs=dfa1.0&amp;vr=2.0&amp;DB=6538&amp;FindType=Y&amp;SerialNum=2010384360"/>
    <hyperlink ref="A48" r:id="rId3" display="http://www.westlaw.com/Find/Default.wl?rs=dfa1.0&amp;vr=2.0&amp;DB=6538&amp;FindType=Y&amp;SerialNum=2010225365"/>
    <hyperlink ref="A49" r:id="rId4" display="http://www.westlaw.com/Find/Default.wl?rs=dfa1.0&amp;vr=2.0&amp;DB=506&amp;FindType=Y&amp;SerialNum=2010200956"/>
    <hyperlink ref="A50" r:id="rId5" display="http://www.westlaw.com/Find/Default.wl?rs=dfa1.0&amp;vr=2.0&amp;DB=506&amp;FindType=Y&amp;SerialNum=2009781129"/>
    <hyperlink ref="A51" r:id="rId6" display="http://www.westlaw.com/Find/Default.wl?rs=dfa1.0&amp;vr=2.0&amp;DB=506&amp;FindType=Y&amp;SerialNum=2009736718"/>
    <hyperlink ref="A52" r:id="rId7" display="http://www.westlaw.com/Find/Default.wl?rs=dfa1.0&amp;vr=2.0&amp;DB=506&amp;FindType=Y&amp;SerialNum=2009719188"/>
    <hyperlink ref="A53" r:id="rId8" display="http://www.westlaw.com/Find/Default.wl?rs=dfa1.0&amp;vr=2.0&amp;DB=506&amp;FindType=Y&amp;SerialNum=2009673900"/>
    <hyperlink ref="A54" r:id="rId9" display="http://www.westlaw.com/Find/Default.wl?rs=dfa1.0&amp;vr=2.0&amp;DB=506&amp;FindType=Y&amp;SerialNum=2009645292"/>
    <hyperlink ref="A55" r:id="rId10" display="http://www.westlaw.com/Find/Default.wl?rs=dfa1.0&amp;vr=2.0&amp;DB=506&amp;FindType=Y&amp;SerialNum=2009616978"/>
    <hyperlink ref="A56" r:id="rId11" display="http://www.westlaw.com/Find/Default.wl?rs=dfa1.0&amp;vr=2.0&amp;DB=506&amp;FindType=Y&amp;SerialNum=2009603940"/>
    <hyperlink ref="A57" r:id="rId12" display="http://www.westlaw.com/Find/Default.wl?rs=dfa1.0&amp;vr=2.0&amp;DB=506&amp;FindType=Y&amp;SerialNum=2009468640"/>
    <hyperlink ref="A58" r:id="rId13" display="http://www.westlaw.com/Find/Default.wl?rs=dfa1.0&amp;vr=2.0&amp;DB=506&amp;FindType=Y&amp;SerialNum=2009397727"/>
    <hyperlink ref="A59" r:id="rId14" display="http://www.westlaw.com/Find/Default.wl?rs=dfa1.0&amp;vr=2.0&amp;DB=506&amp;FindType=Y&amp;SerialNum=2009404696"/>
    <hyperlink ref="A60" r:id="rId15" display="http://www.westlaw.com/Find/Default.wl?rs=dfa1.0&amp;vr=2.0&amp;DB=506&amp;FindType=Y&amp;SerialNum=2009392438"/>
    <hyperlink ref="A61" r:id="rId16" display="http://www.westlaw.com/Find/Default.wl?rs=dfa1.0&amp;vr=2.0&amp;DB=506&amp;FindType=Y&amp;SerialNum=2009317617"/>
    <hyperlink ref="A62" r:id="rId17" display="http://www.westlaw.com/Find/Default.wl?rs=dfa1.0&amp;vr=2.0&amp;DB=506&amp;FindType=Y&amp;SerialNum=2009250572"/>
    <hyperlink ref="A63" r:id="rId18" display="http://www.westlaw.com/Find/Default.wl?rs=dfa1.0&amp;vr=2.0&amp;DB=506&amp;FindType=Y&amp;SerialNum=2009212930"/>
    <hyperlink ref="A64" r:id="rId19" display="http://www.westlaw.com/Find/Default.wl?rs=dfa1.0&amp;vr=2.0&amp;DB=506&amp;FindType=Y&amp;SerialNum=2009129684"/>
    <hyperlink ref="A65" r:id="rId20" display="http://www.westlaw.com/Find/Default.wl?rs=dfa1.0&amp;vr=2.0&amp;DB=506&amp;FindType=Y&amp;SerialNum=2009106036"/>
    <hyperlink ref="A66" r:id="rId21" display="http://www.westlaw.com/Find/Default.wl?rs=dfa1.0&amp;vr=2.0&amp;DB=506&amp;FindType=Y&amp;SerialNum=2009084100"/>
    <hyperlink ref="A67" r:id="rId22" display="http://www.westlaw.com/Find/Default.wl?rs=dfa1.0&amp;vr=2.0&amp;DB=506&amp;FindType=Y&amp;SerialNum=2008986777"/>
    <hyperlink ref="A68" r:id="rId23" display="http://www.westlaw.com/Find/Default.wl?rs=dfa1.0&amp;vr=2.0&amp;DB=506&amp;FindType=Y&amp;SerialNum=2008850482"/>
    <hyperlink ref="A69" r:id="rId24" display="http://www.westlaw.com/Find/Default.wl?rs=dfa1.0&amp;vr=2.0&amp;DB=506&amp;FindType=Y&amp;SerialNum=2008826641"/>
    <hyperlink ref="A70" r:id="rId25" display="http://www.westlaw.com/Find/Default.wl?rs=dfa1.0&amp;vr=2.0&amp;DB=506&amp;FindType=Y&amp;SerialNum=2008783285"/>
    <hyperlink ref="A71" r:id="rId26" display="http://www.westlaw.com/Find/Default.wl?rs=dfa1.0&amp;vr=2.0&amp;DB=506&amp;FindType=Y&amp;SerialNum=2008692741"/>
    <hyperlink ref="A72" r:id="rId27" display="http://www.westlaw.com/Find/Default.wl?rs=dfa1.0&amp;vr=2.0&amp;DB=506&amp;FindType=Y&amp;SerialNum=2008662458"/>
    <hyperlink ref="A73" r:id="rId28" display="http://www.westlaw.com/Find/Default.wl?rs=dfa1.0&amp;vr=2.0&amp;DB=506&amp;FindType=Y&amp;SerialNum=2008584043"/>
    <hyperlink ref="A74" r:id="rId29" display="http://www.westlaw.com/Find/Default.wl?rs=dfa1.0&amp;vr=2.0&amp;DB=506&amp;FindType=Y&amp;SerialNum=2008333134"/>
    <hyperlink ref="A75" r:id="rId30" display="http://www.westlaw.com/Find/Default.wl?rs=dfa1.0&amp;vr=2.0&amp;FindType=Y&amp;SerialNum=2010423575"/>
    <hyperlink ref="A76" r:id="rId31" display="http://www.westlaw.com/Find/Default.wl?rs=dfa1.0&amp;vr=2.0&amp;FindType=Y&amp;SerialNum=2012984428"/>
    <hyperlink ref="A77" r:id="rId32" display="http://www.westlaw.com/Find/Default.wl?rs=dfa1.0&amp;vr=2.0&amp;DB=4637&amp;FindType=Y&amp;SerialNum=2011800666"/>
    <hyperlink ref="A78" r:id="rId33" display="http://www.westlaw.com/Find/Default.wl?rs=dfa1.0&amp;vr=2.0&amp;DB=4637&amp;FindType=Y&amp;SerialNum=2010258767"/>
    <hyperlink ref="A79" r:id="rId34" display="http://www.westlaw.com/Find/Default.wl?rs=dfa1.0&amp;vr=2.0&amp;FindType=Y&amp;SerialNum=2010283391"/>
    <hyperlink ref="A80" r:id="rId35" display="http://www.westlaw.com/Find/Default.wl?rs=dfa1.0&amp;vr=2.0&amp;FindType=Y&amp;SerialNum=2010277084"/>
    <hyperlink ref="A81" r:id="rId36" display="http://www.westlaw.com/Find/Default.wl?rs=dfa1.0&amp;vr=2.0&amp;DB=164&amp;FindType=Y&amp;SerialNum=2012627994"/>
    <hyperlink ref="A82" r:id="rId37" display="http://www.westlaw.com/Find/Default.wl?rs=dfa1.0&amp;vr=2.0&amp;DB=4637&amp;FindType=Y&amp;SerialNum=2010219926"/>
    <hyperlink ref="A83" r:id="rId38" display="http://www.westlaw.com/Find/Default.wl?rs=dfa1.0&amp;vr=2.0&amp;DB=4637&amp;FindType=Y&amp;SerialNum=2009795497"/>
    <hyperlink ref="A93" r:id="rId39" display="http://www.westlaw.com/Find/Default.wl?rs=dfa1.0&amp;vr=2.0&amp;FindType=Y&amp;SerialNum=2009515289"/>
    <hyperlink ref="A94" r:id="rId40" display="http://www.westlaw.com/Find/Default.wl?rs=dfa1.0&amp;vr=2.0&amp;DB=164&amp;FindType=Y&amp;SerialNum=2014309065"/>
    <hyperlink ref="A95" r:id="rId41" display="http://www.westlaw.com/Find/Default.wl?rs=dfa1.0&amp;vr=2.0&amp;DB=164&amp;FindType=Y&amp;SerialNum=2010764377"/>
    <hyperlink ref="A96" r:id="rId42" display="http://www.westlaw.com/Find/Default.wl?rs=dfa1.0&amp;vr=2.0&amp;DB=164&amp;FindType=Y&amp;SerialNum=2009339012"/>
    <hyperlink ref="A97" r:id="rId43" display="http://www.westlaw.com/Find/Default.wl?rs=dfa1.0&amp;vr=2.0&amp;FindType=Y&amp;SerialNum=2009265788"/>
    <hyperlink ref="A98" r:id="rId44" display="http://www.westlaw.com/Find/Default.wl?rs=dfa1.0&amp;vr=2.0&amp;DB=164&amp;FindType=Y&amp;SerialNum=2009255335"/>
    <hyperlink ref="A99" r:id="rId45" display="http://www.westlaw.com/Find/Default.wl?rs=dfa1.0&amp;vr=2.0&amp;DB=4637&amp;FindType=Y&amp;SerialNum=2009128848"/>
    <hyperlink ref="A100" r:id="rId46" display="http://www.westlaw.com/Find/Default.wl?rs=dfa1.0&amp;vr=2.0&amp;FindType=Y&amp;SerialNum=2009118661"/>
    <hyperlink ref="A101" r:id="rId47" display="http://www.westlaw.com/Find/Default.wl?rs=dfa1.0&amp;vr=2.0&amp;DB=4637&amp;FindType=Y&amp;SerialNum=2008856144"/>
    <hyperlink ref="A102" r:id="rId48" display="http://www.westlaw.com/Find/Default.wl?rs=dfa1.0&amp;vr=2.0&amp;DB=164&amp;FindType=Y&amp;SerialNum=2008834184"/>
    <hyperlink ref="A103" r:id="rId49" display="http://www.westlaw.com/Find/Default.wl?rs=dfa1.0&amp;vr=2.0&amp;FindType=Y&amp;SerialNum=2008743219"/>
    <hyperlink ref="A104" r:id="rId50" display="http://www.westlaw.com/Find/Default.wl?rs=dfa1.0&amp;vr=2.0&amp;FindType=Y&amp;SerialNum=2008717319"/>
    <hyperlink ref="A105" r:id="rId51" display="http://www.westlaw.com/Find/Default.wl?rs=dfa1.0&amp;vr=2.0&amp;FindType=Y&amp;SerialNum=2008632413"/>
    <hyperlink ref="A106" r:id="rId52" display="http://www.westlaw.com/Find/Default.wl?rs=dfa1.0&amp;vr=2.0&amp;FindType=Y&amp;SerialNum=2008587457"/>
    <hyperlink ref="A107" r:id="rId53" display="http://www.westlaw.com/Find/Default.wl?rs=dfa1.0&amp;vr=2.0&amp;FindType=Y&amp;SerialNum=2008515687"/>
    <hyperlink ref="A110" r:id="rId54" display="http://www.westlaw.com/Find/Default.wl?rs=dfa1.0&amp;vr=2.0&amp;DB=4637&amp;FindType=Y&amp;SerialNum=2007964962"/>
    <hyperlink ref="A111" r:id="rId55" display="http://www.westlaw.com/Find/Default.wl?rs=dfa1.0&amp;vr=2.0&amp;FindType=Y&amp;SerialNum=2007838665"/>
    <hyperlink ref="A112" r:id="rId56" display="http://www.westlaw.com/Find/Default.wl?rs=dfa1.0&amp;vr=2.0&amp;FindType=Y&amp;SerialNum=2007923777"/>
    <hyperlink ref="A113" r:id="rId57" display="http://www.westlaw.com/Find/Default.wl?rs=dfa1.0&amp;vr=2.0&amp;DB=164&amp;FindType=Y&amp;SerialNum=2010791141"/>
    <hyperlink ref="A114" r:id="rId58" display="http://www.westlaw.com/Find/Default.wl?rs=dfa1.0&amp;vr=2.0&amp;DB=4637&amp;FindType=Y&amp;SerialNum=2007701403"/>
    <hyperlink ref="A115" r:id="rId59" display="http://www.westlaw.com/Find/Default.wl?rs=dfa1.0&amp;vr=2.0&amp;DB=26&amp;FindType=Y&amp;SerialNum=200766251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94"/>
  <sheetViews>
    <sheetView workbookViewId="0">
      <selection activeCell="A213" sqref="A213"/>
    </sheetView>
  </sheetViews>
  <sheetFormatPr baseColWidth="10" defaultColWidth="8.83203125" defaultRowHeight="12" x14ac:dyDescent="0"/>
  <cols>
    <col min="1" max="1" width="4" style="21" customWidth="1"/>
    <col min="2" max="2" width="30.1640625" style="21" customWidth="1"/>
    <col min="3" max="3" width="17.83203125" style="21" customWidth="1"/>
    <col min="4" max="4" width="15.83203125" style="21" customWidth="1"/>
    <col min="5" max="5" width="3.6640625" style="21" customWidth="1"/>
    <col min="6" max="13" width="3.6640625" style="22" customWidth="1"/>
    <col min="14" max="14" width="1.33203125" style="22" customWidth="1"/>
    <col min="15" max="15" width="29.83203125" style="22" customWidth="1"/>
    <col min="16" max="16" width="34.83203125" style="22" customWidth="1"/>
    <col min="17" max="17" width="3.6640625" style="21" customWidth="1"/>
    <col min="18" max="25" width="3.6640625" style="22" customWidth="1"/>
    <col min="26" max="26" width="1.33203125" style="22" customWidth="1"/>
    <col min="27" max="27" width="83.33203125" style="21" customWidth="1"/>
    <col min="28" max="16384" width="8.83203125" style="21"/>
  </cols>
  <sheetData>
    <row r="1" spans="1:26" s="15" customFormat="1">
      <c r="A1" s="19"/>
      <c r="B1" s="18" t="s">
        <v>511</v>
      </c>
      <c r="C1" s="18"/>
      <c r="D1" s="48"/>
      <c r="E1" s="48" t="s">
        <v>35</v>
      </c>
      <c r="F1" s="48" t="s">
        <v>490</v>
      </c>
      <c r="G1" s="48" t="s">
        <v>491</v>
      </c>
      <c r="H1" s="48" t="s">
        <v>489</v>
      </c>
      <c r="I1" s="48" t="s">
        <v>26</v>
      </c>
      <c r="J1" s="46"/>
      <c r="K1" s="46"/>
      <c r="L1" s="46"/>
      <c r="M1" s="46"/>
      <c r="N1" s="19"/>
      <c r="O1" s="24"/>
      <c r="P1" s="19"/>
      <c r="R1" s="19"/>
      <c r="S1" s="19"/>
      <c r="T1" s="19"/>
      <c r="U1" s="19"/>
      <c r="V1" s="19"/>
      <c r="W1" s="19"/>
      <c r="X1" s="19"/>
      <c r="Y1" s="19"/>
      <c r="Z1" s="19"/>
    </row>
    <row r="2" spans="1:26">
      <c r="D2" s="49" t="s">
        <v>190</v>
      </c>
      <c r="E2" s="50" t="s">
        <v>493</v>
      </c>
      <c r="F2" s="47">
        <v>0</v>
      </c>
      <c r="G2" s="50" t="s">
        <v>493</v>
      </c>
      <c r="H2" s="50" t="s">
        <v>493</v>
      </c>
      <c r="I2" s="50" t="s">
        <v>493</v>
      </c>
    </row>
    <row r="3" spans="1:26">
      <c r="D3" s="49" t="s">
        <v>185</v>
      </c>
      <c r="E3" s="50" t="s">
        <v>493</v>
      </c>
      <c r="F3" s="47">
        <v>0</v>
      </c>
      <c r="G3" s="50" t="s">
        <v>493</v>
      </c>
      <c r="H3" s="50" t="s">
        <v>493</v>
      </c>
      <c r="I3" s="50" t="s">
        <v>493</v>
      </c>
    </row>
    <row r="4" spans="1:26">
      <c r="D4" s="49" t="s">
        <v>186</v>
      </c>
      <c r="E4" s="50" t="s">
        <v>493</v>
      </c>
      <c r="F4" s="47">
        <v>1</v>
      </c>
      <c r="G4" s="50" t="s">
        <v>493</v>
      </c>
      <c r="H4" s="50" t="s">
        <v>493</v>
      </c>
      <c r="I4" s="50" t="s">
        <v>493</v>
      </c>
      <c r="O4" s="4"/>
      <c r="P4" s="2"/>
    </row>
    <row r="5" spans="1:26">
      <c r="D5" s="49" t="s">
        <v>187</v>
      </c>
      <c r="E5" s="50" t="s">
        <v>493</v>
      </c>
      <c r="F5" s="47">
        <v>0</v>
      </c>
      <c r="G5" s="50" t="s">
        <v>493</v>
      </c>
      <c r="H5" s="50" t="s">
        <v>493</v>
      </c>
      <c r="I5" s="50" t="s">
        <v>493</v>
      </c>
      <c r="O5" s="4"/>
      <c r="P5" s="2"/>
    </row>
    <row r="6" spans="1:26">
      <c r="D6" s="49" t="s">
        <v>188</v>
      </c>
      <c r="E6" s="50" t="s">
        <v>493</v>
      </c>
      <c r="F6" s="47">
        <v>2</v>
      </c>
      <c r="G6" s="50" t="s">
        <v>493</v>
      </c>
      <c r="H6" s="50" t="s">
        <v>493</v>
      </c>
      <c r="I6" s="50" t="s">
        <v>493</v>
      </c>
      <c r="O6" s="4"/>
      <c r="P6" s="2"/>
    </row>
    <row r="7" spans="1:26">
      <c r="D7" s="49" t="s">
        <v>189</v>
      </c>
      <c r="E7" s="50" t="s">
        <v>493</v>
      </c>
      <c r="F7" s="47">
        <v>1</v>
      </c>
      <c r="G7" s="50" t="s">
        <v>493</v>
      </c>
      <c r="H7" s="50" t="s">
        <v>493</v>
      </c>
      <c r="I7" s="50" t="s">
        <v>493</v>
      </c>
      <c r="O7" s="4"/>
      <c r="P7" s="2"/>
    </row>
    <row r="8" spans="1:26">
      <c r="D8" s="49" t="s">
        <v>191</v>
      </c>
      <c r="E8" s="50" t="s">
        <v>493</v>
      </c>
      <c r="F8" s="47">
        <v>3</v>
      </c>
      <c r="G8" s="50" t="s">
        <v>493</v>
      </c>
      <c r="H8" s="50" t="s">
        <v>493</v>
      </c>
      <c r="I8" s="50" t="s">
        <v>493</v>
      </c>
    </row>
    <row r="9" spans="1:26">
      <c r="D9" s="49" t="s">
        <v>192</v>
      </c>
      <c r="E9" s="50" t="s">
        <v>493</v>
      </c>
      <c r="F9" s="47">
        <v>1</v>
      </c>
      <c r="G9" s="50" t="s">
        <v>493</v>
      </c>
      <c r="H9" s="50" t="s">
        <v>493</v>
      </c>
      <c r="I9" s="50" t="s">
        <v>493</v>
      </c>
    </row>
    <row r="10" spans="1:26">
      <c r="D10" s="49" t="s">
        <v>193</v>
      </c>
      <c r="E10" s="50" t="s">
        <v>493</v>
      </c>
      <c r="F10" s="47">
        <v>2</v>
      </c>
      <c r="G10" s="50" t="s">
        <v>493</v>
      </c>
      <c r="H10" s="50" t="s">
        <v>493</v>
      </c>
      <c r="I10" s="50" t="s">
        <v>493</v>
      </c>
    </row>
    <row r="11" spans="1:26">
      <c r="D11" s="49" t="s">
        <v>194</v>
      </c>
      <c r="E11" s="50" t="s">
        <v>493</v>
      </c>
      <c r="F11" s="47">
        <v>0</v>
      </c>
      <c r="G11" s="50" t="s">
        <v>493</v>
      </c>
      <c r="H11" s="50" t="s">
        <v>493</v>
      </c>
      <c r="I11" s="50" t="s">
        <v>493</v>
      </c>
    </row>
    <row r="12" spans="1:26">
      <c r="D12" s="49" t="s">
        <v>195</v>
      </c>
      <c r="E12" s="50" t="s">
        <v>493</v>
      </c>
      <c r="F12" s="47">
        <v>6</v>
      </c>
      <c r="G12" s="50" t="s">
        <v>493</v>
      </c>
      <c r="H12" s="50" t="s">
        <v>493</v>
      </c>
      <c r="I12" s="50" t="s">
        <v>493</v>
      </c>
    </row>
    <row r="13" spans="1:26">
      <c r="D13" s="49" t="s">
        <v>196</v>
      </c>
      <c r="E13" s="50" t="s">
        <v>493</v>
      </c>
      <c r="F13" s="47">
        <v>10</v>
      </c>
      <c r="G13" s="50" t="s">
        <v>493</v>
      </c>
      <c r="H13" s="50" t="s">
        <v>493</v>
      </c>
      <c r="I13" s="50" t="s">
        <v>493</v>
      </c>
    </row>
    <row r="14" spans="1:26">
      <c r="D14" s="49" t="s">
        <v>197</v>
      </c>
      <c r="E14" s="50" t="s">
        <v>493</v>
      </c>
      <c r="F14" s="47">
        <v>3</v>
      </c>
      <c r="G14" s="50" t="s">
        <v>493</v>
      </c>
      <c r="H14" s="50" t="s">
        <v>493</v>
      </c>
      <c r="I14" s="50" t="s">
        <v>493</v>
      </c>
    </row>
    <row r="15" spans="1:26">
      <c r="D15" s="49" t="s">
        <v>198</v>
      </c>
      <c r="E15" s="50" t="s">
        <v>493</v>
      </c>
      <c r="F15" s="47">
        <v>0</v>
      </c>
      <c r="G15" s="50" t="s">
        <v>493</v>
      </c>
      <c r="H15" s="50" t="s">
        <v>493</v>
      </c>
      <c r="I15" s="50" t="s">
        <v>493</v>
      </c>
    </row>
    <row r="16" spans="1:26">
      <c r="D16" s="49" t="s">
        <v>199</v>
      </c>
      <c r="E16" s="50" t="s">
        <v>493</v>
      </c>
      <c r="F16" s="47">
        <v>3</v>
      </c>
      <c r="G16" s="50" t="s">
        <v>493</v>
      </c>
      <c r="H16" s="50" t="s">
        <v>493</v>
      </c>
      <c r="I16" s="50" t="s">
        <v>493</v>
      </c>
    </row>
    <row r="17" spans="1:27">
      <c r="D17" s="49" t="s">
        <v>200</v>
      </c>
      <c r="E17" s="50" t="s">
        <v>493</v>
      </c>
      <c r="F17" s="47">
        <v>4</v>
      </c>
      <c r="G17" s="50" t="s">
        <v>493</v>
      </c>
      <c r="H17" s="50" t="s">
        <v>493</v>
      </c>
      <c r="I17" s="50" t="s">
        <v>493</v>
      </c>
    </row>
    <row r="18" spans="1:27">
      <c r="D18" s="49" t="s">
        <v>201</v>
      </c>
      <c r="E18" s="50" t="s">
        <v>493</v>
      </c>
      <c r="F18" s="47">
        <v>2</v>
      </c>
      <c r="G18" s="50" t="s">
        <v>493</v>
      </c>
      <c r="H18" s="50" t="s">
        <v>493</v>
      </c>
      <c r="I18" s="50" t="s">
        <v>493</v>
      </c>
    </row>
    <row r="19" spans="1:27">
      <c r="D19" s="49" t="s">
        <v>202</v>
      </c>
      <c r="E19" s="50" t="s">
        <v>493</v>
      </c>
      <c r="F19" s="47">
        <v>0</v>
      </c>
      <c r="G19" s="50" t="s">
        <v>493</v>
      </c>
      <c r="H19" s="50" t="s">
        <v>493</v>
      </c>
      <c r="I19" s="50" t="s">
        <v>493</v>
      </c>
    </row>
    <row r="20" spans="1:27">
      <c r="D20" s="49" t="s">
        <v>203</v>
      </c>
      <c r="E20" s="50" t="s">
        <v>493</v>
      </c>
      <c r="F20" s="47">
        <v>5</v>
      </c>
      <c r="G20" s="50" t="s">
        <v>493</v>
      </c>
      <c r="H20" s="50" t="s">
        <v>493</v>
      </c>
      <c r="I20" s="50" t="s">
        <v>493</v>
      </c>
    </row>
    <row r="21" spans="1:27">
      <c r="D21" s="49" t="s">
        <v>204</v>
      </c>
      <c r="E21" s="50" t="s">
        <v>493</v>
      </c>
      <c r="F21" s="47">
        <v>3</v>
      </c>
      <c r="G21" s="50" t="s">
        <v>493</v>
      </c>
      <c r="H21" s="50" t="s">
        <v>493</v>
      </c>
      <c r="I21" s="50" t="s">
        <v>493</v>
      </c>
    </row>
    <row r="22" spans="1:27">
      <c r="D22" s="49" t="s">
        <v>205</v>
      </c>
      <c r="E22" s="50" t="s">
        <v>493</v>
      </c>
      <c r="F22" s="47">
        <v>7</v>
      </c>
      <c r="G22" s="50" t="s">
        <v>493</v>
      </c>
      <c r="H22" s="50" t="s">
        <v>493</v>
      </c>
      <c r="I22" s="50" t="s">
        <v>493</v>
      </c>
    </row>
    <row r="23" spans="1:27">
      <c r="D23" s="49" t="s">
        <v>206</v>
      </c>
      <c r="E23" s="50" t="s">
        <v>493</v>
      </c>
      <c r="F23" s="47">
        <v>13</v>
      </c>
      <c r="G23" s="50" t="s">
        <v>493</v>
      </c>
      <c r="H23" s="50" t="s">
        <v>493</v>
      </c>
      <c r="I23" s="50" t="s">
        <v>493</v>
      </c>
    </row>
    <row r="24" spans="1:27">
      <c r="D24" s="49" t="s">
        <v>207</v>
      </c>
      <c r="E24" s="50" t="s">
        <v>493</v>
      </c>
      <c r="F24" s="47">
        <v>10</v>
      </c>
      <c r="G24" s="50" t="s">
        <v>493</v>
      </c>
      <c r="H24" s="50" t="s">
        <v>493</v>
      </c>
      <c r="I24" s="50" t="s">
        <v>493</v>
      </c>
    </row>
    <row r="25" spans="1:27">
      <c r="D25" s="49" t="s">
        <v>208</v>
      </c>
      <c r="E25" s="50" t="s">
        <v>493</v>
      </c>
      <c r="F25" s="47">
        <v>3</v>
      </c>
      <c r="G25" s="50" t="s">
        <v>493</v>
      </c>
      <c r="H25" s="50" t="s">
        <v>493</v>
      </c>
      <c r="I25" s="50" t="s">
        <v>493</v>
      </c>
    </row>
    <row r="26" spans="1:27">
      <c r="A26" s="37"/>
      <c r="D26" s="49" t="s">
        <v>61</v>
      </c>
      <c r="E26" s="51">
        <f>SUM(E2:E25)</f>
        <v>0</v>
      </c>
      <c r="F26" s="51">
        <f>SUM(F2:F25)</f>
        <v>79</v>
      </c>
      <c r="G26" s="51">
        <f>SUM(G2:G25)</f>
        <v>0</v>
      </c>
      <c r="H26" s="51">
        <f>SUM(H2:H25)</f>
        <v>0</v>
      </c>
      <c r="I26" s="51">
        <f>SUM(I2:I25)</f>
        <v>0</v>
      </c>
      <c r="P26" s="21"/>
      <c r="Q26" s="38"/>
      <c r="R26" s="39"/>
      <c r="S26" s="39"/>
    </row>
    <row r="27" spans="1:27">
      <c r="A27" s="37"/>
      <c r="D27" s="49"/>
      <c r="E27" s="51"/>
      <c r="F27" s="51"/>
      <c r="G27" s="51"/>
      <c r="H27" s="51"/>
      <c r="P27" s="21"/>
      <c r="Q27" s="38"/>
      <c r="R27" s="39"/>
      <c r="S27" s="39"/>
    </row>
    <row r="28" spans="1:27" ht="19">
      <c r="A28" s="85" t="s">
        <v>555</v>
      </c>
      <c r="B28" s="86"/>
      <c r="C28" s="86"/>
      <c r="D28" s="87"/>
      <c r="E28" s="87"/>
      <c r="F28" s="87"/>
      <c r="G28" s="87"/>
      <c r="H28" s="86"/>
      <c r="I28" s="86"/>
      <c r="J28" s="86"/>
      <c r="K28" s="86"/>
      <c r="L28" s="86"/>
      <c r="M28" s="86"/>
      <c r="N28" s="86"/>
      <c r="O28" s="86"/>
      <c r="P28" s="86"/>
      <c r="Q28" s="87"/>
      <c r="R28" s="87"/>
      <c r="S28" s="87"/>
      <c r="T28" s="86"/>
      <c r="U28" s="86"/>
      <c r="V28" s="86"/>
      <c r="W28" s="86"/>
      <c r="X28" s="86"/>
      <c r="Y28" s="86"/>
      <c r="Z28" s="86"/>
      <c r="AA28" s="86"/>
    </row>
    <row r="29" spans="1:27" s="15" customFormat="1" ht="22">
      <c r="A29" s="16" t="s">
        <v>182</v>
      </c>
      <c r="B29" s="17"/>
      <c r="C29" s="17"/>
      <c r="D29" s="18"/>
      <c r="E29" s="18" t="s">
        <v>284</v>
      </c>
      <c r="F29" s="18"/>
      <c r="G29" s="18"/>
      <c r="H29" s="18"/>
      <c r="I29" s="18"/>
      <c r="J29" s="17"/>
      <c r="K29" s="17"/>
      <c r="L29" s="17"/>
      <c r="M29" s="17"/>
      <c r="N29" s="19"/>
      <c r="O29" s="16" t="s">
        <v>183</v>
      </c>
      <c r="P29" s="17"/>
      <c r="Q29" s="18" t="s">
        <v>488</v>
      </c>
      <c r="R29" s="18"/>
      <c r="S29" s="18"/>
      <c r="T29" s="18"/>
      <c r="U29" s="18"/>
      <c r="V29" s="17"/>
      <c r="W29" s="17"/>
      <c r="X29" s="17"/>
      <c r="Y29" s="17"/>
      <c r="Z29" s="19"/>
      <c r="AA29" s="16" t="s">
        <v>209</v>
      </c>
    </row>
    <row r="30" spans="1:27" ht="12" customHeight="1">
      <c r="A30" s="40" t="s">
        <v>181</v>
      </c>
      <c r="B30" s="41" t="s">
        <v>1</v>
      </c>
      <c r="C30" s="40" t="s">
        <v>22</v>
      </c>
      <c r="D30" s="40" t="s">
        <v>180</v>
      </c>
      <c r="E30" s="40" t="s">
        <v>23</v>
      </c>
      <c r="F30" s="40" t="s">
        <v>24</v>
      </c>
      <c r="G30" s="40" t="s">
        <v>25</v>
      </c>
      <c r="H30" s="40" t="s">
        <v>26</v>
      </c>
      <c r="I30" s="40" t="s">
        <v>27</v>
      </c>
      <c r="J30" s="40" t="s">
        <v>28</v>
      </c>
      <c r="K30" s="40" t="s">
        <v>29</v>
      </c>
      <c r="L30" s="40" t="s">
        <v>31</v>
      </c>
      <c r="M30" s="40" t="s">
        <v>3</v>
      </c>
      <c r="N30" s="42"/>
      <c r="O30" s="40" t="s">
        <v>184</v>
      </c>
      <c r="P30" s="40" t="s">
        <v>22</v>
      </c>
      <c r="Q30" s="40" t="s">
        <v>23</v>
      </c>
      <c r="R30" s="40" t="s">
        <v>24</v>
      </c>
      <c r="S30" s="40" t="s">
        <v>25</v>
      </c>
      <c r="T30" s="40" t="s">
        <v>26</v>
      </c>
      <c r="U30" s="40" t="s">
        <v>27</v>
      </c>
      <c r="V30" s="40" t="s">
        <v>28</v>
      </c>
      <c r="W30" s="40" t="s">
        <v>29</v>
      </c>
      <c r="X30" s="40" t="s">
        <v>31</v>
      </c>
      <c r="Y30" s="40" t="s">
        <v>3</v>
      </c>
      <c r="Z30" s="42"/>
      <c r="AA30" s="32"/>
    </row>
    <row r="31" spans="1:27">
      <c r="B31" s="29"/>
      <c r="C31" s="29"/>
      <c r="N31" s="30"/>
      <c r="Z31" s="30"/>
    </row>
    <row r="32" spans="1:27">
      <c r="A32" s="21">
        <v>2012</v>
      </c>
      <c r="B32" s="29" t="s">
        <v>280</v>
      </c>
      <c r="C32" s="29" t="s">
        <v>210</v>
      </c>
      <c r="D32" s="21" t="s">
        <v>212</v>
      </c>
      <c r="E32" s="21">
        <v>1</v>
      </c>
      <c r="N32" s="30"/>
      <c r="O32" s="31" t="s">
        <v>98</v>
      </c>
      <c r="P32" s="22" t="s">
        <v>99</v>
      </c>
      <c r="S32" s="22">
        <v>1</v>
      </c>
      <c r="Z32" s="30"/>
    </row>
    <row r="33" spans="1:27">
      <c r="A33" s="21">
        <v>2012</v>
      </c>
      <c r="B33" s="31" t="s">
        <v>211</v>
      </c>
      <c r="C33" s="31" t="s">
        <v>218</v>
      </c>
      <c r="D33" s="21" t="s">
        <v>213</v>
      </c>
      <c r="I33" s="22">
        <v>1</v>
      </c>
      <c r="N33" s="30"/>
      <c r="O33" s="31" t="s">
        <v>166</v>
      </c>
      <c r="P33" s="31" t="s">
        <v>214</v>
      </c>
      <c r="Q33" s="21">
        <v>1</v>
      </c>
      <c r="Z33" s="30"/>
    </row>
    <row r="34" spans="1:27">
      <c r="A34" s="21">
        <v>2012</v>
      </c>
      <c r="B34" s="31" t="s">
        <v>220</v>
      </c>
      <c r="C34" s="31" t="s">
        <v>221</v>
      </c>
      <c r="D34" s="21" t="s">
        <v>219</v>
      </c>
      <c r="H34" s="22">
        <v>1</v>
      </c>
      <c r="N34" s="30"/>
      <c r="O34" s="31" t="s">
        <v>103</v>
      </c>
      <c r="P34" s="22" t="s">
        <v>222</v>
      </c>
      <c r="S34" s="22">
        <v>1</v>
      </c>
      <c r="Z34" s="30"/>
      <c r="AA34" s="21" t="s">
        <v>549</v>
      </c>
    </row>
    <row r="35" spans="1:27">
      <c r="A35" s="32"/>
      <c r="B35" s="33" t="s">
        <v>286</v>
      </c>
      <c r="C35" s="34">
        <v>3</v>
      </c>
      <c r="D35" s="30"/>
      <c r="E35" s="35">
        <f t="shared" ref="E35:M35" si="0">SUM(E32:E34)</f>
        <v>1</v>
      </c>
      <c r="F35" s="35">
        <f t="shared" si="0"/>
        <v>0</v>
      </c>
      <c r="G35" s="35">
        <f t="shared" si="0"/>
        <v>0</v>
      </c>
      <c r="H35" s="35">
        <f t="shared" si="0"/>
        <v>1</v>
      </c>
      <c r="I35" s="35">
        <f t="shared" si="0"/>
        <v>1</v>
      </c>
      <c r="J35" s="35">
        <f t="shared" si="0"/>
        <v>0</v>
      </c>
      <c r="K35" s="35">
        <f t="shared" si="0"/>
        <v>0</v>
      </c>
      <c r="L35" s="35">
        <f t="shared" si="0"/>
        <v>0</v>
      </c>
      <c r="M35" s="35">
        <f t="shared" si="0"/>
        <v>0</v>
      </c>
      <c r="N35" s="30"/>
      <c r="O35" s="30"/>
      <c r="P35" s="30"/>
      <c r="Q35" s="35">
        <f t="shared" ref="Q35:Y35" si="1">SUM(Q32:Q34)</f>
        <v>1</v>
      </c>
      <c r="R35" s="35">
        <f t="shared" si="1"/>
        <v>0</v>
      </c>
      <c r="S35" s="35">
        <f t="shared" si="1"/>
        <v>2</v>
      </c>
      <c r="T35" s="35">
        <f t="shared" si="1"/>
        <v>0</v>
      </c>
      <c r="U35" s="35">
        <f t="shared" si="1"/>
        <v>0</v>
      </c>
      <c r="V35" s="35">
        <f t="shared" si="1"/>
        <v>0</v>
      </c>
      <c r="W35" s="35">
        <f t="shared" si="1"/>
        <v>0</v>
      </c>
      <c r="X35" s="35">
        <f t="shared" si="1"/>
        <v>0</v>
      </c>
      <c r="Y35" s="35">
        <f t="shared" si="1"/>
        <v>0</v>
      </c>
      <c r="Z35" s="30"/>
      <c r="AA35" s="30"/>
    </row>
    <row r="36" spans="1:27">
      <c r="N36" s="30"/>
      <c r="Z36" s="30"/>
    </row>
    <row r="37" spans="1:27">
      <c r="A37" s="21">
        <v>2008</v>
      </c>
      <c r="B37" s="31" t="s">
        <v>223</v>
      </c>
      <c r="C37" s="31" t="s">
        <v>224</v>
      </c>
      <c r="D37" s="21" t="s">
        <v>213</v>
      </c>
      <c r="F37" s="21"/>
      <c r="G37" s="21"/>
      <c r="H37" s="21"/>
      <c r="I37" s="21">
        <v>1</v>
      </c>
      <c r="J37" s="21"/>
      <c r="K37" s="21"/>
      <c r="L37" s="21"/>
      <c r="M37" s="21"/>
      <c r="N37" s="30"/>
      <c r="O37" s="31" t="s">
        <v>103</v>
      </c>
      <c r="P37" s="22" t="s">
        <v>222</v>
      </c>
      <c r="S37" s="22">
        <v>1</v>
      </c>
      <c r="T37" s="21"/>
      <c r="U37" s="21"/>
      <c r="V37" s="21"/>
      <c r="W37" s="21"/>
      <c r="X37" s="21"/>
      <c r="Y37" s="21"/>
      <c r="Z37" s="30"/>
    </row>
    <row r="38" spans="1:27">
      <c r="A38" s="21">
        <v>2007</v>
      </c>
      <c r="B38" s="31" t="s">
        <v>227</v>
      </c>
      <c r="C38" s="31" t="s">
        <v>228</v>
      </c>
      <c r="D38" s="21" t="s">
        <v>225</v>
      </c>
      <c r="F38" s="21"/>
      <c r="G38" s="21"/>
      <c r="H38" s="21"/>
      <c r="I38" s="21">
        <v>1</v>
      </c>
      <c r="J38" s="21"/>
      <c r="K38" s="21"/>
      <c r="L38" s="21"/>
      <c r="M38" s="21"/>
      <c r="N38" s="30"/>
      <c r="O38" s="21" t="s">
        <v>287</v>
      </c>
      <c r="P38" s="21" t="s">
        <v>226</v>
      </c>
      <c r="R38" s="21"/>
      <c r="S38" s="21"/>
      <c r="T38" s="21"/>
      <c r="U38" s="21"/>
      <c r="V38" s="21"/>
      <c r="W38" s="21"/>
      <c r="X38" s="21"/>
      <c r="Y38" s="21"/>
      <c r="Z38" s="30"/>
    </row>
    <row r="39" spans="1:27">
      <c r="A39" s="21">
        <v>2005</v>
      </c>
      <c r="B39" s="31" t="s">
        <v>230</v>
      </c>
      <c r="C39" s="31" t="s">
        <v>231</v>
      </c>
      <c r="D39" s="21" t="s">
        <v>229</v>
      </c>
      <c r="F39" s="21"/>
      <c r="G39" s="21"/>
      <c r="H39" s="21"/>
      <c r="I39" s="21">
        <v>1</v>
      </c>
      <c r="J39" s="21"/>
      <c r="K39" s="21"/>
      <c r="L39" s="21"/>
      <c r="M39" s="21"/>
      <c r="N39" s="30"/>
      <c r="O39" s="31" t="s">
        <v>279</v>
      </c>
      <c r="P39" s="31" t="s">
        <v>309</v>
      </c>
      <c r="R39" s="21"/>
      <c r="S39" s="21"/>
      <c r="T39" s="21"/>
      <c r="U39" s="21"/>
      <c r="V39" s="21"/>
      <c r="W39" s="21"/>
      <c r="X39" s="21"/>
      <c r="Y39" s="21"/>
      <c r="Z39" s="30"/>
      <c r="AA39" s="31" t="s">
        <v>588</v>
      </c>
    </row>
    <row r="40" spans="1:27">
      <c r="A40" s="21">
        <v>2005</v>
      </c>
      <c r="B40" s="31" t="s">
        <v>232</v>
      </c>
      <c r="C40" s="31" t="s">
        <v>233</v>
      </c>
      <c r="D40" s="21" t="s">
        <v>229</v>
      </c>
      <c r="E40" s="21">
        <v>1</v>
      </c>
      <c r="F40" s="21"/>
      <c r="G40" s="21"/>
      <c r="H40" s="21"/>
      <c r="I40" s="21"/>
      <c r="J40" s="21"/>
      <c r="K40" s="21"/>
      <c r="L40" s="21"/>
      <c r="M40" s="21"/>
      <c r="N40" s="30"/>
      <c r="O40" s="21" t="s">
        <v>144</v>
      </c>
      <c r="P40" s="29" t="s">
        <v>145</v>
      </c>
      <c r="R40" s="21"/>
      <c r="S40" s="21">
        <v>1</v>
      </c>
      <c r="T40" s="21"/>
      <c r="U40" s="21"/>
      <c r="V40" s="21"/>
      <c r="W40" s="21"/>
      <c r="X40" s="21"/>
      <c r="Y40" s="21"/>
      <c r="Z40" s="30"/>
    </row>
    <row r="41" spans="1:27">
      <c r="A41" s="21">
        <v>2005</v>
      </c>
      <c r="B41" s="31" t="s">
        <v>235</v>
      </c>
      <c r="C41" s="31" t="s">
        <v>236</v>
      </c>
      <c r="D41" s="21" t="s">
        <v>234</v>
      </c>
      <c r="F41" s="21"/>
      <c r="G41" s="21"/>
      <c r="H41" s="21">
        <v>1</v>
      </c>
      <c r="I41" s="21"/>
      <c r="J41" s="21"/>
      <c r="K41" s="21"/>
      <c r="L41" s="21"/>
      <c r="M41" s="21"/>
      <c r="N41" s="30"/>
      <c r="O41" s="31" t="s">
        <v>279</v>
      </c>
      <c r="P41" s="31" t="s">
        <v>410</v>
      </c>
      <c r="R41" s="21"/>
      <c r="S41" s="21"/>
      <c r="T41" s="21"/>
      <c r="U41" s="21"/>
      <c r="V41" s="21"/>
      <c r="W41" s="21"/>
      <c r="X41" s="21"/>
      <c r="Y41" s="21"/>
      <c r="Z41" s="30"/>
    </row>
    <row r="42" spans="1:27">
      <c r="A42" s="21">
        <v>2002</v>
      </c>
      <c r="B42" s="31" t="s">
        <v>281</v>
      </c>
      <c r="C42" s="31" t="s">
        <v>238</v>
      </c>
      <c r="D42" s="21" t="s">
        <v>237</v>
      </c>
      <c r="F42" s="21"/>
      <c r="G42" s="21"/>
      <c r="H42" s="21">
        <v>1</v>
      </c>
      <c r="I42" s="21"/>
      <c r="J42" s="21"/>
      <c r="K42" s="21"/>
      <c r="L42" s="21"/>
      <c r="M42" s="21"/>
      <c r="N42" s="30"/>
      <c r="O42" s="31" t="s">
        <v>239</v>
      </c>
      <c r="P42" s="29" t="s">
        <v>240</v>
      </c>
      <c r="R42" s="21"/>
      <c r="S42" s="21">
        <v>1</v>
      </c>
      <c r="T42" s="21"/>
      <c r="U42" s="21"/>
      <c r="V42" s="21"/>
      <c r="W42" s="21"/>
      <c r="X42" s="21"/>
      <c r="Y42" s="21"/>
      <c r="Z42" s="30"/>
    </row>
    <row r="43" spans="1:27">
      <c r="A43" s="21">
        <v>2000</v>
      </c>
      <c r="B43" s="21" t="s">
        <v>241</v>
      </c>
      <c r="C43" s="31" t="s">
        <v>243</v>
      </c>
      <c r="D43" s="21" t="s">
        <v>242</v>
      </c>
      <c r="E43" s="21">
        <v>1</v>
      </c>
      <c r="F43" s="21"/>
      <c r="G43" s="21"/>
      <c r="H43" s="21"/>
      <c r="I43" s="21"/>
      <c r="J43" s="21"/>
      <c r="K43" s="21"/>
      <c r="L43" s="21"/>
      <c r="M43" s="21"/>
      <c r="N43" s="30"/>
      <c r="O43" s="21" t="s">
        <v>278</v>
      </c>
      <c r="P43" s="21" t="s">
        <v>283</v>
      </c>
      <c r="R43" s="21"/>
      <c r="S43" s="21"/>
      <c r="T43" s="21"/>
      <c r="U43" s="21"/>
      <c r="V43" s="21"/>
      <c r="W43" s="21"/>
      <c r="X43" s="21"/>
      <c r="Y43" s="21"/>
      <c r="Z43" s="30"/>
      <c r="AA43" s="31" t="s">
        <v>589</v>
      </c>
    </row>
    <row r="44" spans="1:27">
      <c r="A44" s="21">
        <v>2000</v>
      </c>
      <c r="B44" s="21" t="s">
        <v>244</v>
      </c>
      <c r="C44" s="21" t="s">
        <v>245</v>
      </c>
      <c r="D44" s="21" t="s">
        <v>237</v>
      </c>
      <c r="F44" s="21"/>
      <c r="G44" s="21"/>
      <c r="H44" s="21"/>
      <c r="I44" s="21">
        <v>1</v>
      </c>
      <c r="J44" s="21"/>
      <c r="K44" s="21"/>
      <c r="L44" s="21"/>
      <c r="M44" s="21"/>
      <c r="N44" s="30"/>
      <c r="O44" s="31" t="s">
        <v>247</v>
      </c>
      <c r="P44" s="31" t="s">
        <v>246</v>
      </c>
      <c r="R44" s="21"/>
      <c r="S44" s="21"/>
      <c r="T44" s="21"/>
      <c r="U44" s="21"/>
      <c r="V44" s="21"/>
      <c r="W44" s="21"/>
      <c r="X44" s="21"/>
      <c r="Y44" s="21"/>
      <c r="Z44" s="30"/>
    </row>
    <row r="45" spans="1:27">
      <c r="A45" s="21">
        <v>2000</v>
      </c>
      <c r="B45" s="21" t="s">
        <v>248</v>
      </c>
      <c r="C45" s="21" t="s">
        <v>249</v>
      </c>
      <c r="D45" s="21" t="s">
        <v>229</v>
      </c>
      <c r="E45" s="21">
        <v>1</v>
      </c>
      <c r="F45" s="21"/>
      <c r="G45" s="21"/>
      <c r="H45" s="21"/>
      <c r="I45" s="21"/>
      <c r="J45" s="21"/>
      <c r="K45" s="21"/>
      <c r="L45" s="21"/>
      <c r="M45" s="21"/>
      <c r="N45" s="30"/>
      <c r="O45" s="21" t="s">
        <v>144</v>
      </c>
      <c r="P45" s="29" t="s">
        <v>145</v>
      </c>
      <c r="R45" s="21"/>
      <c r="S45" s="21">
        <v>1</v>
      </c>
      <c r="T45" s="21"/>
      <c r="U45" s="21"/>
      <c r="V45" s="21"/>
      <c r="W45" s="21"/>
      <c r="X45" s="21"/>
      <c r="Y45" s="21"/>
      <c r="Z45" s="30"/>
    </row>
    <row r="46" spans="1:27">
      <c r="A46" s="21">
        <v>2000</v>
      </c>
      <c r="B46" s="21" t="s">
        <v>248</v>
      </c>
      <c r="C46" s="21" t="s">
        <v>250</v>
      </c>
      <c r="D46" s="21" t="s">
        <v>251</v>
      </c>
      <c r="F46" s="21"/>
      <c r="G46" s="21"/>
      <c r="H46" s="21"/>
      <c r="I46" s="21">
        <v>1</v>
      </c>
      <c r="J46" s="21"/>
      <c r="K46" s="21"/>
      <c r="L46" s="21"/>
      <c r="M46" s="21"/>
      <c r="N46" s="30"/>
      <c r="O46" s="21" t="s">
        <v>144</v>
      </c>
      <c r="P46" s="29" t="s">
        <v>145</v>
      </c>
      <c r="R46" s="21"/>
      <c r="S46" s="21">
        <v>1</v>
      </c>
      <c r="T46" s="21"/>
      <c r="U46" s="21"/>
      <c r="V46" s="21"/>
      <c r="W46" s="21"/>
      <c r="X46" s="21"/>
      <c r="Y46" s="21"/>
      <c r="Z46" s="30"/>
    </row>
    <row r="47" spans="1:27">
      <c r="A47" s="32"/>
      <c r="B47" s="33" t="s">
        <v>285</v>
      </c>
      <c r="C47" s="34">
        <v>10</v>
      </c>
      <c r="D47" s="30"/>
      <c r="E47" s="35">
        <f t="shared" ref="E47:M47" si="2">SUM(E37:E46)</f>
        <v>3</v>
      </c>
      <c r="F47" s="35">
        <f t="shared" si="2"/>
        <v>0</v>
      </c>
      <c r="G47" s="35">
        <f t="shared" si="2"/>
        <v>0</v>
      </c>
      <c r="H47" s="35">
        <f t="shared" si="2"/>
        <v>2</v>
      </c>
      <c r="I47" s="35">
        <f t="shared" si="2"/>
        <v>5</v>
      </c>
      <c r="J47" s="35">
        <f t="shared" si="2"/>
        <v>0</v>
      </c>
      <c r="K47" s="35">
        <f t="shared" si="2"/>
        <v>0</v>
      </c>
      <c r="L47" s="35">
        <f t="shared" si="2"/>
        <v>0</v>
      </c>
      <c r="M47" s="35">
        <f t="shared" si="2"/>
        <v>0</v>
      </c>
      <c r="N47" s="30"/>
      <c r="O47" s="30"/>
      <c r="P47" s="30"/>
      <c r="Q47" s="35">
        <f t="shared" ref="Q47:Y47" si="3">SUM(Q37:Q46)</f>
        <v>0</v>
      </c>
      <c r="R47" s="35">
        <f t="shared" si="3"/>
        <v>0</v>
      </c>
      <c r="S47" s="35">
        <f t="shared" si="3"/>
        <v>5</v>
      </c>
      <c r="T47" s="35">
        <f t="shared" si="3"/>
        <v>0</v>
      </c>
      <c r="U47" s="35">
        <f t="shared" si="3"/>
        <v>0</v>
      </c>
      <c r="V47" s="35">
        <f t="shared" si="3"/>
        <v>0</v>
      </c>
      <c r="W47" s="35">
        <f t="shared" si="3"/>
        <v>0</v>
      </c>
      <c r="X47" s="35">
        <f t="shared" si="3"/>
        <v>0</v>
      </c>
      <c r="Y47" s="35">
        <f t="shared" si="3"/>
        <v>0</v>
      </c>
      <c r="Z47" s="30"/>
      <c r="AA47" s="30"/>
    </row>
    <row r="48" spans="1:27">
      <c r="F48" s="21"/>
      <c r="G48" s="21"/>
      <c r="H48" s="21"/>
      <c r="I48" s="21"/>
      <c r="J48" s="21"/>
      <c r="K48" s="21"/>
      <c r="L48" s="21"/>
      <c r="M48" s="21"/>
      <c r="N48" s="30"/>
      <c r="O48" s="21"/>
      <c r="P48" s="21"/>
      <c r="R48" s="21"/>
      <c r="S48" s="21"/>
      <c r="T48" s="21"/>
      <c r="U48" s="21"/>
      <c r="V48" s="21"/>
      <c r="W48" s="21"/>
      <c r="X48" s="21"/>
      <c r="Y48" s="21"/>
      <c r="Z48" s="30"/>
    </row>
    <row r="49" spans="1:27">
      <c r="A49" s="21">
        <v>1999</v>
      </c>
      <c r="B49" s="21" t="s">
        <v>252</v>
      </c>
      <c r="C49" s="21" t="s">
        <v>253</v>
      </c>
      <c r="D49" s="21" t="s">
        <v>254</v>
      </c>
      <c r="E49" s="21">
        <v>1</v>
      </c>
      <c r="F49" s="21"/>
      <c r="G49" s="21"/>
      <c r="H49" s="21"/>
      <c r="I49" s="21"/>
      <c r="J49" s="21"/>
      <c r="K49" s="21"/>
      <c r="L49" s="21"/>
      <c r="M49" s="21"/>
      <c r="N49" s="30"/>
      <c r="O49" s="31" t="s">
        <v>282</v>
      </c>
      <c r="P49" s="31" t="s">
        <v>256</v>
      </c>
      <c r="R49" s="21"/>
      <c r="S49" s="21"/>
      <c r="T49" s="21"/>
      <c r="U49" s="21"/>
      <c r="V49" s="21"/>
      <c r="W49" s="21"/>
      <c r="X49" s="21"/>
      <c r="Y49" s="21"/>
      <c r="Z49" s="30"/>
    </row>
    <row r="50" spans="1:27">
      <c r="B50" s="21" t="s">
        <v>255</v>
      </c>
      <c r="C50" s="21" t="s">
        <v>257</v>
      </c>
      <c r="D50" s="21" t="s">
        <v>255</v>
      </c>
      <c r="F50" s="21"/>
      <c r="G50" s="21"/>
      <c r="H50" s="21"/>
      <c r="I50" s="21"/>
      <c r="J50" s="21"/>
      <c r="K50" s="21"/>
      <c r="L50" s="21"/>
      <c r="M50" s="21"/>
      <c r="N50" s="30"/>
      <c r="O50" s="29" t="s">
        <v>88</v>
      </c>
      <c r="P50" s="29" t="s">
        <v>156</v>
      </c>
      <c r="R50" s="21"/>
      <c r="S50" s="21"/>
      <c r="T50" s="21"/>
      <c r="U50" s="21">
        <v>1</v>
      </c>
      <c r="V50" s="21"/>
      <c r="W50" s="21"/>
      <c r="X50" s="21"/>
      <c r="Y50" s="21"/>
      <c r="Z50" s="30"/>
    </row>
    <row r="51" spans="1:27">
      <c r="A51" s="21">
        <v>1999</v>
      </c>
      <c r="B51" s="21" t="s">
        <v>252</v>
      </c>
      <c r="C51" s="21" t="s">
        <v>290</v>
      </c>
      <c r="D51" s="21" t="s">
        <v>237</v>
      </c>
      <c r="F51" s="21"/>
      <c r="G51" s="21"/>
      <c r="H51" s="21"/>
      <c r="I51" s="21">
        <v>1</v>
      </c>
      <c r="J51" s="21"/>
      <c r="K51" s="21"/>
      <c r="L51" s="21"/>
      <c r="M51" s="21"/>
      <c r="N51" s="30"/>
      <c r="O51" s="29" t="s">
        <v>88</v>
      </c>
      <c r="P51" s="29" t="s">
        <v>156</v>
      </c>
      <c r="R51" s="21"/>
      <c r="S51" s="21"/>
      <c r="T51" s="21"/>
      <c r="U51" s="21">
        <v>1</v>
      </c>
      <c r="V51" s="21"/>
      <c r="W51" s="21"/>
      <c r="X51" s="21"/>
      <c r="Y51" s="21"/>
      <c r="Z51" s="30"/>
    </row>
    <row r="52" spans="1:27">
      <c r="A52" s="21">
        <v>1999</v>
      </c>
      <c r="B52" s="36" t="s">
        <v>291</v>
      </c>
      <c r="C52" s="36" t="s">
        <v>292</v>
      </c>
      <c r="D52" s="21" t="s">
        <v>213</v>
      </c>
      <c r="F52" s="21"/>
      <c r="G52" s="21"/>
      <c r="H52" s="21"/>
      <c r="I52" s="21">
        <v>1</v>
      </c>
      <c r="J52" s="21"/>
      <c r="K52" s="21"/>
      <c r="L52" s="21"/>
      <c r="M52" s="21"/>
      <c r="N52" s="30"/>
      <c r="O52" s="29" t="s">
        <v>88</v>
      </c>
      <c r="P52" s="29" t="s">
        <v>156</v>
      </c>
      <c r="R52" s="21"/>
      <c r="S52" s="21"/>
      <c r="T52" s="21"/>
      <c r="U52" s="21">
        <v>1</v>
      </c>
      <c r="V52" s="21"/>
      <c r="W52" s="21"/>
      <c r="X52" s="21"/>
      <c r="Y52" s="21"/>
      <c r="Z52" s="30"/>
    </row>
    <row r="53" spans="1:27">
      <c r="A53" s="21">
        <v>1996</v>
      </c>
      <c r="B53" s="36" t="s">
        <v>293</v>
      </c>
      <c r="C53" s="36" t="s">
        <v>294</v>
      </c>
      <c r="D53" s="21" t="s">
        <v>229</v>
      </c>
      <c r="F53" s="21"/>
      <c r="G53" s="21"/>
      <c r="H53" s="21"/>
      <c r="I53" s="21">
        <v>1</v>
      </c>
      <c r="J53" s="21"/>
      <c r="K53" s="21"/>
      <c r="L53" s="21"/>
      <c r="M53" s="21"/>
      <c r="N53" s="30"/>
      <c r="O53" s="29" t="s">
        <v>88</v>
      </c>
      <c r="P53" s="29" t="s">
        <v>156</v>
      </c>
      <c r="R53" s="21"/>
      <c r="S53" s="21"/>
      <c r="T53" s="21"/>
      <c r="U53" s="21">
        <v>1</v>
      </c>
      <c r="V53" s="21"/>
      <c r="W53" s="21"/>
      <c r="X53" s="21"/>
      <c r="Y53" s="21"/>
      <c r="Z53" s="30"/>
    </row>
    <row r="54" spans="1:27">
      <c r="A54" s="21">
        <v>1996</v>
      </c>
      <c r="B54" s="36" t="s">
        <v>293</v>
      </c>
      <c r="C54" s="43" t="s">
        <v>295</v>
      </c>
      <c r="D54" s="21" t="s">
        <v>237</v>
      </c>
      <c r="F54" s="21"/>
      <c r="G54" s="21"/>
      <c r="H54" s="21"/>
      <c r="I54" s="21">
        <v>1</v>
      </c>
      <c r="J54" s="21"/>
      <c r="K54" s="21"/>
      <c r="L54" s="21"/>
      <c r="M54" s="21"/>
      <c r="N54" s="30"/>
      <c r="O54" s="29" t="s">
        <v>88</v>
      </c>
      <c r="P54" s="29" t="s">
        <v>156</v>
      </c>
      <c r="R54" s="21"/>
      <c r="S54" s="21"/>
      <c r="T54" s="21"/>
      <c r="U54" s="21">
        <v>1</v>
      </c>
      <c r="V54" s="21"/>
      <c r="W54" s="21"/>
      <c r="X54" s="21"/>
      <c r="Y54" s="21"/>
      <c r="Z54" s="30"/>
    </row>
    <row r="55" spans="1:27">
      <c r="B55" s="21" t="s">
        <v>255</v>
      </c>
      <c r="C55" s="43" t="s">
        <v>296</v>
      </c>
      <c r="D55" s="21" t="s">
        <v>255</v>
      </c>
      <c r="F55" s="21"/>
      <c r="G55" s="21"/>
      <c r="H55" s="21"/>
      <c r="I55" s="21"/>
      <c r="J55" s="21"/>
      <c r="K55" s="21"/>
      <c r="L55" s="21"/>
      <c r="M55" s="21"/>
      <c r="N55" s="30"/>
      <c r="O55" s="21" t="s">
        <v>144</v>
      </c>
      <c r="P55" s="29" t="s">
        <v>145</v>
      </c>
      <c r="R55" s="21"/>
      <c r="S55" s="21">
        <v>1</v>
      </c>
      <c r="T55" s="21"/>
      <c r="U55" s="21"/>
      <c r="V55" s="21"/>
      <c r="W55" s="21"/>
      <c r="X55" s="21"/>
      <c r="Y55" s="21"/>
      <c r="Z55" s="30"/>
      <c r="AA55" s="22" t="s">
        <v>550</v>
      </c>
    </row>
    <row r="56" spans="1:27">
      <c r="A56" s="21">
        <v>1995</v>
      </c>
      <c r="B56" s="36" t="s">
        <v>297</v>
      </c>
      <c r="C56" s="36" t="s">
        <v>298</v>
      </c>
      <c r="D56" s="21" t="s">
        <v>234</v>
      </c>
      <c r="F56" s="21"/>
      <c r="G56" s="21"/>
      <c r="H56" s="21">
        <v>1</v>
      </c>
      <c r="I56" s="21"/>
      <c r="J56" s="21"/>
      <c r="K56" s="21"/>
      <c r="L56" s="21"/>
      <c r="M56" s="21"/>
      <c r="N56" s="30"/>
      <c r="O56" s="29" t="s">
        <v>88</v>
      </c>
      <c r="P56" s="29" t="s">
        <v>156</v>
      </c>
      <c r="R56" s="21"/>
      <c r="S56" s="21"/>
      <c r="T56" s="21"/>
      <c r="U56" s="21">
        <v>1</v>
      </c>
      <c r="V56" s="21"/>
      <c r="W56" s="21"/>
      <c r="X56" s="21"/>
      <c r="Y56" s="21"/>
      <c r="Z56" s="30"/>
    </row>
    <row r="57" spans="1:27">
      <c r="A57" s="21">
        <v>1995</v>
      </c>
      <c r="B57" s="36" t="s">
        <v>300</v>
      </c>
      <c r="C57" s="36" t="s">
        <v>301</v>
      </c>
      <c r="D57" s="21" t="s">
        <v>299</v>
      </c>
      <c r="E57" s="21">
        <v>1</v>
      </c>
      <c r="F57" s="21"/>
      <c r="G57" s="21"/>
      <c r="H57" s="21"/>
      <c r="I57" s="21"/>
      <c r="J57" s="21"/>
      <c r="K57" s="21"/>
      <c r="L57" s="21"/>
      <c r="M57" s="21"/>
      <c r="N57" s="30"/>
      <c r="O57" s="21" t="s">
        <v>144</v>
      </c>
      <c r="P57" s="29" t="s">
        <v>145</v>
      </c>
      <c r="R57" s="21"/>
      <c r="S57" s="21">
        <v>1</v>
      </c>
      <c r="T57" s="21"/>
      <c r="U57" s="21"/>
      <c r="V57" s="21"/>
      <c r="W57" s="21"/>
      <c r="X57" s="21"/>
      <c r="Y57" s="21"/>
      <c r="Z57" s="30"/>
    </row>
    <row r="58" spans="1:27">
      <c r="B58" s="21" t="s">
        <v>255</v>
      </c>
      <c r="C58" s="36" t="s">
        <v>302</v>
      </c>
      <c r="D58" s="21" t="s">
        <v>255</v>
      </c>
      <c r="F58" s="21"/>
      <c r="G58" s="21"/>
      <c r="H58" s="21"/>
      <c r="I58" s="21"/>
      <c r="J58" s="21"/>
      <c r="K58" s="21"/>
      <c r="L58" s="21"/>
      <c r="M58" s="21"/>
      <c r="N58" s="30"/>
      <c r="O58" s="21" t="s">
        <v>278</v>
      </c>
      <c r="P58" s="21" t="s">
        <v>283</v>
      </c>
      <c r="R58" s="21"/>
      <c r="S58" s="21"/>
      <c r="T58" s="21"/>
      <c r="U58" s="21"/>
      <c r="V58" s="21"/>
      <c r="W58" s="21"/>
      <c r="X58" s="21"/>
      <c r="Y58" s="21"/>
      <c r="Z58" s="30"/>
      <c r="AA58" s="36" t="s">
        <v>303</v>
      </c>
    </row>
    <row r="59" spans="1:27">
      <c r="A59" s="21">
        <v>1995</v>
      </c>
      <c r="B59" s="36" t="s">
        <v>300</v>
      </c>
      <c r="C59" s="36" t="s">
        <v>304</v>
      </c>
      <c r="D59" s="21" t="s">
        <v>213</v>
      </c>
      <c r="F59" s="21"/>
      <c r="G59" s="21"/>
      <c r="H59" s="21">
        <v>1</v>
      </c>
      <c r="I59" s="21"/>
      <c r="J59" s="21"/>
      <c r="K59" s="21"/>
      <c r="L59" s="21"/>
      <c r="M59" s="21"/>
      <c r="N59" s="30"/>
      <c r="O59" s="21" t="s">
        <v>278</v>
      </c>
      <c r="P59" s="21" t="s">
        <v>283</v>
      </c>
      <c r="R59" s="21"/>
      <c r="S59" s="21"/>
      <c r="T59" s="21"/>
      <c r="U59" s="21"/>
      <c r="V59" s="21"/>
      <c r="W59" s="21"/>
      <c r="X59" s="21"/>
      <c r="Y59" s="21"/>
      <c r="Z59" s="30"/>
      <c r="AA59" s="36" t="s">
        <v>551</v>
      </c>
    </row>
    <row r="60" spans="1:27">
      <c r="A60" s="21">
        <v>1995</v>
      </c>
      <c r="B60" s="36" t="s">
        <v>300</v>
      </c>
      <c r="C60" s="36" t="s">
        <v>305</v>
      </c>
      <c r="D60" s="21" t="s">
        <v>229</v>
      </c>
      <c r="F60" s="21"/>
      <c r="G60" s="21"/>
      <c r="H60" s="21"/>
      <c r="I60" s="21">
        <v>1</v>
      </c>
      <c r="J60" s="21"/>
      <c r="K60" s="21"/>
      <c r="L60" s="21"/>
      <c r="M60" s="21"/>
      <c r="N60" s="30"/>
      <c r="O60" s="21" t="s">
        <v>144</v>
      </c>
      <c r="P60" s="29" t="s">
        <v>145</v>
      </c>
      <c r="R60" s="21"/>
      <c r="S60" s="21">
        <v>1</v>
      </c>
      <c r="T60" s="21"/>
      <c r="U60" s="21"/>
      <c r="V60" s="21"/>
      <c r="W60" s="21"/>
      <c r="X60" s="21"/>
      <c r="Y60" s="21"/>
      <c r="Z60" s="30"/>
    </row>
    <row r="61" spans="1:27">
      <c r="A61" s="21">
        <v>1994</v>
      </c>
      <c r="B61" s="36" t="s">
        <v>306</v>
      </c>
      <c r="C61" s="36" t="s">
        <v>307</v>
      </c>
      <c r="D61" s="21" t="s">
        <v>237</v>
      </c>
      <c r="F61" s="21"/>
      <c r="G61" s="21"/>
      <c r="H61" s="21">
        <v>1</v>
      </c>
      <c r="I61" s="21"/>
      <c r="J61" s="21"/>
      <c r="K61" s="21"/>
      <c r="L61" s="21"/>
      <c r="M61" s="21"/>
      <c r="N61" s="30"/>
      <c r="O61" s="31" t="s">
        <v>279</v>
      </c>
      <c r="P61" s="31" t="s">
        <v>308</v>
      </c>
      <c r="R61" s="21"/>
      <c r="S61" s="21"/>
      <c r="T61" s="21"/>
      <c r="U61" s="21"/>
      <c r="V61" s="21"/>
      <c r="W61" s="21"/>
      <c r="X61" s="21"/>
      <c r="Y61" s="21"/>
      <c r="Z61" s="30"/>
    </row>
    <row r="62" spans="1:27">
      <c r="A62" s="21">
        <v>1991</v>
      </c>
      <c r="B62" s="36" t="s">
        <v>310</v>
      </c>
      <c r="C62" s="36" t="s">
        <v>311</v>
      </c>
      <c r="D62" s="21" t="s">
        <v>299</v>
      </c>
      <c r="E62" s="21">
        <v>1</v>
      </c>
      <c r="F62" s="21"/>
      <c r="G62" s="21"/>
      <c r="H62" s="21"/>
      <c r="I62" s="21"/>
      <c r="J62" s="21"/>
      <c r="K62" s="21"/>
      <c r="L62" s="21"/>
      <c r="M62" s="21"/>
      <c r="N62" s="30"/>
      <c r="O62" s="29" t="s">
        <v>88</v>
      </c>
      <c r="P62" s="29" t="s">
        <v>156</v>
      </c>
      <c r="R62" s="21"/>
      <c r="S62" s="21"/>
      <c r="T62" s="21"/>
      <c r="U62" s="21">
        <v>1</v>
      </c>
      <c r="V62" s="21"/>
      <c r="W62" s="21"/>
      <c r="X62" s="21"/>
      <c r="Y62" s="21"/>
      <c r="Z62" s="30"/>
    </row>
    <row r="63" spans="1:27">
      <c r="A63" s="21">
        <v>1990</v>
      </c>
      <c r="B63" s="36" t="s">
        <v>312</v>
      </c>
      <c r="C63" s="36" t="s">
        <v>313</v>
      </c>
      <c r="D63" s="21" t="s">
        <v>314</v>
      </c>
      <c r="E63" s="21">
        <v>1</v>
      </c>
      <c r="F63" s="21"/>
      <c r="G63" s="21"/>
      <c r="H63" s="21"/>
      <c r="I63" s="21"/>
      <c r="J63" s="21"/>
      <c r="K63" s="21"/>
      <c r="L63" s="21"/>
      <c r="M63" s="21"/>
      <c r="N63" s="30"/>
      <c r="O63" s="21" t="s">
        <v>144</v>
      </c>
      <c r="P63" s="29" t="s">
        <v>145</v>
      </c>
      <c r="R63" s="21"/>
      <c r="S63" s="21">
        <v>1</v>
      </c>
      <c r="T63" s="21"/>
      <c r="U63" s="21"/>
      <c r="V63" s="21"/>
      <c r="W63" s="21"/>
      <c r="X63" s="21"/>
      <c r="Y63" s="21"/>
      <c r="Z63" s="30"/>
    </row>
    <row r="64" spans="1:27">
      <c r="A64" s="21">
        <v>1990</v>
      </c>
      <c r="B64" s="36" t="s">
        <v>315</v>
      </c>
      <c r="C64" s="36" t="s">
        <v>316</v>
      </c>
      <c r="D64" s="21" t="s">
        <v>317</v>
      </c>
      <c r="F64" s="21"/>
      <c r="G64" s="21"/>
      <c r="H64" s="21"/>
      <c r="I64" s="21">
        <v>1</v>
      </c>
      <c r="J64" s="21"/>
      <c r="K64" s="21"/>
      <c r="L64" s="21"/>
      <c r="M64" s="21"/>
      <c r="N64" s="30"/>
      <c r="O64" s="29" t="s">
        <v>88</v>
      </c>
      <c r="P64" s="29" t="s">
        <v>156</v>
      </c>
      <c r="R64" s="21"/>
      <c r="S64" s="21"/>
      <c r="T64" s="21"/>
      <c r="U64" s="21">
        <v>1</v>
      </c>
      <c r="V64" s="21"/>
      <c r="W64" s="21"/>
      <c r="X64" s="21"/>
      <c r="Y64" s="21"/>
      <c r="Z64" s="30"/>
    </row>
    <row r="65" spans="1:27">
      <c r="A65" s="32"/>
      <c r="B65" s="33" t="s">
        <v>318</v>
      </c>
      <c r="C65" s="34">
        <v>13</v>
      </c>
      <c r="D65" s="30"/>
      <c r="E65" s="35">
        <f t="shared" ref="E65:M65" si="4">SUM(E49:E64)</f>
        <v>4</v>
      </c>
      <c r="F65" s="35">
        <f t="shared" si="4"/>
        <v>0</v>
      </c>
      <c r="G65" s="35">
        <f t="shared" si="4"/>
        <v>0</v>
      </c>
      <c r="H65" s="35">
        <f t="shared" si="4"/>
        <v>3</v>
      </c>
      <c r="I65" s="35">
        <f t="shared" si="4"/>
        <v>6</v>
      </c>
      <c r="J65" s="35">
        <f t="shared" si="4"/>
        <v>0</v>
      </c>
      <c r="K65" s="35">
        <f t="shared" si="4"/>
        <v>0</v>
      </c>
      <c r="L65" s="35">
        <f t="shared" si="4"/>
        <v>0</v>
      </c>
      <c r="M65" s="35">
        <f t="shared" si="4"/>
        <v>0</v>
      </c>
      <c r="N65" s="30"/>
      <c r="O65" s="30"/>
      <c r="P65" s="30"/>
      <c r="Q65" s="35">
        <f t="shared" ref="Q65:Y65" si="5">SUM(Q49:Q64)</f>
        <v>0</v>
      </c>
      <c r="R65" s="35">
        <f t="shared" si="5"/>
        <v>0</v>
      </c>
      <c r="S65" s="35">
        <f t="shared" si="5"/>
        <v>4</v>
      </c>
      <c r="T65" s="35">
        <f t="shared" si="5"/>
        <v>0</v>
      </c>
      <c r="U65" s="35">
        <f t="shared" si="5"/>
        <v>8</v>
      </c>
      <c r="V65" s="35">
        <f t="shared" si="5"/>
        <v>0</v>
      </c>
      <c r="W65" s="35">
        <f t="shared" si="5"/>
        <v>0</v>
      </c>
      <c r="X65" s="35">
        <f t="shared" si="5"/>
        <v>0</v>
      </c>
      <c r="Y65" s="35">
        <f t="shared" si="5"/>
        <v>0</v>
      </c>
      <c r="Z65" s="30"/>
      <c r="AA65" s="30"/>
    </row>
    <row r="66" spans="1:27">
      <c r="F66" s="21"/>
      <c r="G66" s="21"/>
      <c r="H66" s="21"/>
      <c r="I66" s="21"/>
      <c r="J66" s="21"/>
      <c r="K66" s="21"/>
      <c r="L66" s="21"/>
      <c r="M66" s="21"/>
      <c r="N66" s="30"/>
      <c r="O66" s="21"/>
      <c r="P66" s="21"/>
      <c r="R66" s="21"/>
      <c r="S66" s="21"/>
      <c r="T66" s="21"/>
      <c r="U66" s="21"/>
      <c r="V66" s="21"/>
      <c r="W66" s="21"/>
      <c r="X66" s="21"/>
      <c r="Y66" s="21"/>
      <c r="Z66" s="30"/>
    </row>
    <row r="67" spans="1:27">
      <c r="A67" s="21">
        <v>1989</v>
      </c>
      <c r="B67" s="36" t="s">
        <v>319</v>
      </c>
      <c r="C67" s="36" t="s">
        <v>320</v>
      </c>
      <c r="D67" s="21" t="s">
        <v>299</v>
      </c>
      <c r="F67" s="21"/>
      <c r="G67" s="21"/>
      <c r="H67" s="21">
        <v>1</v>
      </c>
      <c r="I67" s="21"/>
      <c r="J67" s="21"/>
      <c r="K67" s="21"/>
      <c r="L67" s="21"/>
      <c r="M67" s="21"/>
      <c r="N67" s="30"/>
      <c r="O67" s="29" t="s">
        <v>88</v>
      </c>
      <c r="P67" s="29" t="s">
        <v>156</v>
      </c>
      <c r="R67" s="21"/>
      <c r="S67" s="21"/>
      <c r="T67" s="21"/>
      <c r="U67" s="21">
        <v>1</v>
      </c>
      <c r="V67" s="21"/>
      <c r="W67" s="21"/>
      <c r="X67" s="21"/>
      <c r="Y67" s="21"/>
      <c r="Z67" s="30"/>
    </row>
    <row r="68" spans="1:27">
      <c r="A68" s="21">
        <v>1989</v>
      </c>
      <c r="B68" s="36" t="s">
        <v>321</v>
      </c>
      <c r="C68" s="36" t="s">
        <v>322</v>
      </c>
      <c r="D68" s="21" t="s">
        <v>317</v>
      </c>
      <c r="F68" s="21"/>
      <c r="G68" s="21"/>
      <c r="H68" s="21"/>
      <c r="I68" s="21">
        <v>1</v>
      </c>
      <c r="J68" s="21"/>
      <c r="K68" s="21"/>
      <c r="L68" s="21"/>
      <c r="M68" s="21"/>
      <c r="N68" s="30"/>
      <c r="O68" s="29" t="s">
        <v>88</v>
      </c>
      <c r="P68" s="29" t="s">
        <v>156</v>
      </c>
      <c r="R68" s="21"/>
      <c r="S68" s="21"/>
      <c r="T68" s="21"/>
      <c r="U68" s="21">
        <v>1</v>
      </c>
      <c r="V68" s="21"/>
      <c r="W68" s="21"/>
      <c r="X68" s="21"/>
      <c r="Y68" s="21"/>
      <c r="Z68" s="30"/>
    </row>
    <row r="69" spans="1:27">
      <c r="A69" s="21">
        <v>1987</v>
      </c>
      <c r="B69" s="36" t="s">
        <v>323</v>
      </c>
      <c r="C69" s="36" t="s">
        <v>325</v>
      </c>
      <c r="D69" s="21" t="s">
        <v>324</v>
      </c>
      <c r="F69" s="21">
        <v>1</v>
      </c>
      <c r="G69" s="21"/>
      <c r="H69" s="21"/>
      <c r="I69" s="21"/>
      <c r="J69" s="21"/>
      <c r="K69" s="21"/>
      <c r="L69" s="21"/>
      <c r="M69" s="21"/>
      <c r="N69" s="30"/>
      <c r="O69" s="29" t="s">
        <v>88</v>
      </c>
      <c r="P69" s="29" t="s">
        <v>156</v>
      </c>
      <c r="R69" s="21"/>
      <c r="S69" s="21"/>
      <c r="T69" s="21"/>
      <c r="U69" s="21">
        <v>1</v>
      </c>
      <c r="V69" s="21"/>
      <c r="W69" s="21"/>
      <c r="X69" s="21"/>
      <c r="Y69" s="21"/>
      <c r="Z69" s="30"/>
    </row>
    <row r="70" spans="1:27">
      <c r="A70" s="21">
        <v>1987</v>
      </c>
      <c r="B70" s="36" t="s">
        <v>323</v>
      </c>
      <c r="C70" s="36" t="s">
        <v>326</v>
      </c>
      <c r="D70" s="21" t="s">
        <v>317</v>
      </c>
      <c r="F70" s="21"/>
      <c r="G70" s="21"/>
      <c r="H70" s="21"/>
      <c r="I70" s="21">
        <v>1</v>
      </c>
      <c r="J70" s="21"/>
      <c r="K70" s="21"/>
      <c r="L70" s="21"/>
      <c r="M70" s="21"/>
      <c r="N70" s="30"/>
      <c r="O70" s="29" t="s">
        <v>88</v>
      </c>
      <c r="P70" s="29" t="s">
        <v>156</v>
      </c>
      <c r="R70" s="21"/>
      <c r="S70" s="21"/>
      <c r="T70" s="21"/>
      <c r="U70" s="21">
        <v>1</v>
      </c>
      <c r="V70" s="21"/>
      <c r="W70" s="21"/>
      <c r="X70" s="21"/>
      <c r="Y70" s="21"/>
      <c r="Z70" s="30"/>
    </row>
    <row r="71" spans="1:27">
      <c r="A71" s="21">
        <v>1987</v>
      </c>
      <c r="B71" s="36" t="s">
        <v>327</v>
      </c>
      <c r="C71" s="36" t="s">
        <v>328</v>
      </c>
      <c r="D71" s="21" t="s">
        <v>242</v>
      </c>
      <c r="E71" s="21">
        <v>1</v>
      </c>
      <c r="F71" s="21"/>
      <c r="G71" s="21"/>
      <c r="H71" s="21"/>
      <c r="I71" s="21"/>
      <c r="J71" s="21"/>
      <c r="K71" s="21"/>
      <c r="L71" s="21"/>
      <c r="M71" s="21"/>
      <c r="N71" s="30"/>
      <c r="O71" s="21" t="s">
        <v>144</v>
      </c>
      <c r="P71" s="29" t="s">
        <v>145</v>
      </c>
      <c r="R71" s="21"/>
      <c r="S71" s="21">
        <v>1</v>
      </c>
      <c r="T71" s="21"/>
      <c r="U71" s="21"/>
      <c r="V71" s="21"/>
      <c r="W71" s="21"/>
      <c r="X71" s="21"/>
      <c r="Y71" s="21"/>
      <c r="Z71" s="30"/>
    </row>
    <row r="72" spans="1:27">
      <c r="A72" s="21">
        <v>1985</v>
      </c>
      <c r="B72" s="36" t="s">
        <v>329</v>
      </c>
      <c r="C72" s="36" t="s">
        <v>330</v>
      </c>
      <c r="D72" s="21" t="s">
        <v>317</v>
      </c>
      <c r="F72" s="21"/>
      <c r="G72" s="21"/>
      <c r="H72" s="21"/>
      <c r="I72" s="21">
        <v>1</v>
      </c>
      <c r="J72" s="21"/>
      <c r="K72" s="21"/>
      <c r="L72" s="21"/>
      <c r="M72" s="21"/>
      <c r="N72" s="30"/>
      <c r="O72" s="29" t="s">
        <v>88</v>
      </c>
      <c r="P72" s="29" t="s">
        <v>156</v>
      </c>
      <c r="R72" s="21"/>
      <c r="S72" s="21"/>
      <c r="T72" s="21"/>
      <c r="U72" s="21">
        <v>1</v>
      </c>
      <c r="V72" s="21"/>
      <c r="W72" s="21"/>
      <c r="X72" s="21"/>
      <c r="Y72" s="21"/>
      <c r="Z72" s="30"/>
    </row>
    <row r="73" spans="1:27">
      <c r="A73" s="21">
        <v>1980</v>
      </c>
      <c r="B73" s="36" t="s">
        <v>332</v>
      </c>
      <c r="C73" s="36" t="s">
        <v>333</v>
      </c>
      <c r="D73" s="21" t="s">
        <v>331</v>
      </c>
      <c r="E73" s="21">
        <v>1</v>
      </c>
      <c r="F73" s="21"/>
      <c r="G73" s="21"/>
      <c r="H73" s="21"/>
      <c r="I73" s="21"/>
      <c r="J73" s="21"/>
      <c r="K73" s="21"/>
      <c r="L73" s="21"/>
      <c r="M73" s="21"/>
      <c r="N73" s="30"/>
      <c r="O73" s="21" t="s">
        <v>278</v>
      </c>
      <c r="P73" s="21" t="s">
        <v>283</v>
      </c>
      <c r="R73" s="21"/>
      <c r="S73" s="21"/>
      <c r="T73" s="21"/>
      <c r="U73" s="21"/>
      <c r="V73" s="21"/>
      <c r="W73" s="21"/>
      <c r="X73" s="21"/>
      <c r="Y73" s="21"/>
      <c r="Z73" s="30"/>
      <c r="AA73" s="36" t="s">
        <v>552</v>
      </c>
    </row>
    <row r="74" spans="1:27">
      <c r="A74" s="32"/>
      <c r="B74" s="33" t="s">
        <v>334</v>
      </c>
      <c r="C74" s="34">
        <v>7</v>
      </c>
      <c r="D74" s="30"/>
      <c r="E74" s="35">
        <f>SUM(E67:E73)</f>
        <v>2</v>
      </c>
      <c r="F74" s="35">
        <f>SUM(F58:F73)</f>
        <v>1</v>
      </c>
      <c r="G74" s="35">
        <f t="shared" ref="G74:M74" si="6">SUM(G67:G73)</f>
        <v>0</v>
      </c>
      <c r="H74" s="35">
        <f t="shared" si="6"/>
        <v>1</v>
      </c>
      <c r="I74" s="35">
        <f t="shared" si="6"/>
        <v>3</v>
      </c>
      <c r="J74" s="35">
        <f t="shared" si="6"/>
        <v>0</v>
      </c>
      <c r="K74" s="35">
        <f t="shared" si="6"/>
        <v>0</v>
      </c>
      <c r="L74" s="35">
        <f t="shared" si="6"/>
        <v>0</v>
      </c>
      <c r="M74" s="35">
        <f t="shared" si="6"/>
        <v>0</v>
      </c>
      <c r="N74" s="30"/>
      <c r="O74" s="30"/>
      <c r="P74" s="30"/>
      <c r="Q74" s="35">
        <f t="shared" ref="Q74:Y74" si="7">SUM(Q67:Q73)</f>
        <v>0</v>
      </c>
      <c r="R74" s="35">
        <f t="shared" si="7"/>
        <v>0</v>
      </c>
      <c r="S74" s="35">
        <f t="shared" si="7"/>
        <v>1</v>
      </c>
      <c r="T74" s="35">
        <f t="shared" si="7"/>
        <v>0</v>
      </c>
      <c r="U74" s="35">
        <f t="shared" si="7"/>
        <v>5</v>
      </c>
      <c r="V74" s="35">
        <f t="shared" si="7"/>
        <v>0</v>
      </c>
      <c r="W74" s="35">
        <f t="shared" si="7"/>
        <v>0</v>
      </c>
      <c r="X74" s="35">
        <f t="shared" si="7"/>
        <v>0</v>
      </c>
      <c r="Y74" s="35">
        <f t="shared" si="7"/>
        <v>0</v>
      </c>
      <c r="Z74" s="30"/>
      <c r="AA74" s="30"/>
    </row>
    <row r="75" spans="1:27">
      <c r="F75" s="21"/>
      <c r="G75" s="21"/>
      <c r="H75" s="21"/>
      <c r="I75" s="21"/>
      <c r="J75" s="21"/>
      <c r="K75" s="21"/>
      <c r="L75" s="21"/>
      <c r="M75" s="21"/>
      <c r="N75" s="30"/>
      <c r="O75" s="21"/>
      <c r="P75" s="21"/>
      <c r="R75" s="21"/>
      <c r="S75" s="21"/>
      <c r="T75" s="21"/>
      <c r="U75" s="21"/>
      <c r="V75" s="21"/>
      <c r="W75" s="21"/>
      <c r="X75" s="21"/>
      <c r="Y75" s="21"/>
      <c r="Z75" s="30"/>
    </row>
    <row r="76" spans="1:27">
      <c r="A76" s="21">
        <v>1979</v>
      </c>
      <c r="B76" s="36" t="s">
        <v>335</v>
      </c>
      <c r="C76" s="36" t="s">
        <v>336</v>
      </c>
      <c r="D76" s="21" t="s">
        <v>317</v>
      </c>
      <c r="F76" s="21"/>
      <c r="G76" s="21"/>
      <c r="H76" s="21">
        <v>1</v>
      </c>
      <c r="I76" s="21"/>
      <c r="J76" s="21"/>
      <c r="K76" s="21"/>
      <c r="L76" s="21"/>
      <c r="M76" s="21"/>
      <c r="N76" s="30"/>
      <c r="O76" s="29" t="s">
        <v>88</v>
      </c>
      <c r="P76" s="29" t="s">
        <v>156</v>
      </c>
      <c r="R76" s="21"/>
      <c r="S76" s="21"/>
      <c r="T76" s="21"/>
      <c r="U76" s="21">
        <v>1</v>
      </c>
      <c r="V76" s="21"/>
      <c r="W76" s="21"/>
      <c r="X76" s="21"/>
      <c r="Y76" s="21"/>
      <c r="Z76" s="30"/>
    </row>
    <row r="77" spans="1:27">
      <c r="B77" s="21" t="s">
        <v>255</v>
      </c>
      <c r="C77" s="36" t="s">
        <v>336</v>
      </c>
      <c r="D77" s="21" t="s">
        <v>255</v>
      </c>
      <c r="F77" s="21"/>
      <c r="G77" s="21"/>
      <c r="H77" s="21"/>
      <c r="I77" s="21"/>
      <c r="J77" s="21"/>
      <c r="K77" s="21"/>
      <c r="L77" s="21"/>
      <c r="M77" s="21"/>
      <c r="N77" s="30"/>
      <c r="O77" s="29" t="s">
        <v>93</v>
      </c>
      <c r="P77" s="29" t="s">
        <v>94</v>
      </c>
      <c r="R77" s="21"/>
      <c r="S77" s="21">
        <v>1</v>
      </c>
      <c r="T77" s="21"/>
      <c r="U77" s="21"/>
      <c r="V77" s="21"/>
      <c r="W77" s="21"/>
      <c r="X77" s="21"/>
      <c r="Y77" s="21"/>
      <c r="Z77" s="30"/>
    </row>
    <row r="78" spans="1:27">
      <c r="A78" s="21">
        <v>1973</v>
      </c>
      <c r="B78" s="36" t="s">
        <v>337</v>
      </c>
      <c r="C78" s="36" t="s">
        <v>338</v>
      </c>
      <c r="D78" s="21" t="s">
        <v>317</v>
      </c>
      <c r="F78" s="21"/>
      <c r="G78" s="21"/>
      <c r="H78" s="21"/>
      <c r="I78" s="21">
        <v>1</v>
      </c>
      <c r="J78" s="21"/>
      <c r="K78" s="21"/>
      <c r="L78" s="21"/>
      <c r="M78" s="21"/>
      <c r="N78" s="30"/>
      <c r="O78" s="29" t="s">
        <v>88</v>
      </c>
      <c r="P78" s="29" t="s">
        <v>156</v>
      </c>
      <c r="R78" s="21"/>
      <c r="S78" s="21"/>
      <c r="T78" s="21"/>
      <c r="U78" s="21">
        <v>1</v>
      </c>
      <c r="V78" s="21"/>
      <c r="W78" s="21"/>
      <c r="X78" s="21"/>
      <c r="Y78" s="21"/>
      <c r="Z78" s="30"/>
    </row>
    <row r="79" spans="1:27">
      <c r="A79" s="21">
        <v>1970</v>
      </c>
      <c r="B79" s="21" t="s">
        <v>339</v>
      </c>
      <c r="C79" s="21" t="s">
        <v>340</v>
      </c>
      <c r="D79" s="21" t="s">
        <v>341</v>
      </c>
      <c r="F79" s="21"/>
      <c r="G79" s="21"/>
      <c r="H79" s="21"/>
      <c r="I79" s="21">
        <v>1</v>
      </c>
      <c r="J79" s="21"/>
      <c r="K79" s="21"/>
      <c r="L79" s="21"/>
      <c r="M79" s="21"/>
      <c r="N79" s="30"/>
      <c r="O79" s="21" t="s">
        <v>144</v>
      </c>
      <c r="P79" s="29" t="s">
        <v>145</v>
      </c>
      <c r="R79" s="21"/>
      <c r="S79" s="21">
        <v>1</v>
      </c>
      <c r="T79" s="21"/>
      <c r="U79" s="21"/>
      <c r="V79" s="21"/>
      <c r="W79" s="21"/>
      <c r="X79" s="21"/>
      <c r="Y79" s="21"/>
      <c r="Z79" s="30"/>
    </row>
    <row r="80" spans="1:27">
      <c r="A80" s="32"/>
      <c r="B80" s="33" t="s">
        <v>342</v>
      </c>
      <c r="C80" s="34">
        <v>3</v>
      </c>
      <c r="D80" s="30"/>
      <c r="E80" s="35">
        <f t="shared" ref="E80:M80" si="8">SUM(E76:E79)</f>
        <v>0</v>
      </c>
      <c r="F80" s="35">
        <f t="shared" si="8"/>
        <v>0</v>
      </c>
      <c r="G80" s="35">
        <f t="shared" si="8"/>
        <v>0</v>
      </c>
      <c r="H80" s="35">
        <f t="shared" si="8"/>
        <v>1</v>
      </c>
      <c r="I80" s="35">
        <f t="shared" si="8"/>
        <v>2</v>
      </c>
      <c r="J80" s="35">
        <f t="shared" si="8"/>
        <v>0</v>
      </c>
      <c r="K80" s="35">
        <f t="shared" si="8"/>
        <v>0</v>
      </c>
      <c r="L80" s="35">
        <f t="shared" si="8"/>
        <v>0</v>
      </c>
      <c r="M80" s="35">
        <f t="shared" si="8"/>
        <v>0</v>
      </c>
      <c r="N80" s="30"/>
      <c r="O80" s="30"/>
      <c r="P80" s="30"/>
      <c r="Q80" s="35">
        <f t="shared" ref="Q80:Y80" si="9">SUM(Q76:Q79)</f>
        <v>0</v>
      </c>
      <c r="R80" s="35">
        <f t="shared" si="9"/>
        <v>0</v>
      </c>
      <c r="S80" s="35">
        <f t="shared" si="9"/>
        <v>2</v>
      </c>
      <c r="T80" s="35">
        <f t="shared" si="9"/>
        <v>0</v>
      </c>
      <c r="U80" s="35">
        <f t="shared" si="9"/>
        <v>2</v>
      </c>
      <c r="V80" s="35">
        <f t="shared" si="9"/>
        <v>0</v>
      </c>
      <c r="W80" s="35">
        <f t="shared" si="9"/>
        <v>0</v>
      </c>
      <c r="X80" s="35">
        <f t="shared" si="9"/>
        <v>0</v>
      </c>
      <c r="Y80" s="35">
        <f t="shared" si="9"/>
        <v>0</v>
      </c>
      <c r="Z80" s="30"/>
      <c r="AA80" s="30"/>
    </row>
    <row r="81" spans="1:27">
      <c r="F81" s="21"/>
      <c r="G81" s="21"/>
      <c r="H81" s="21"/>
      <c r="I81" s="21"/>
      <c r="J81" s="21"/>
      <c r="K81" s="21"/>
      <c r="L81" s="21"/>
      <c r="M81" s="21"/>
      <c r="N81" s="30"/>
      <c r="O81" s="21"/>
      <c r="P81" s="21"/>
      <c r="R81" s="21"/>
      <c r="S81" s="21"/>
      <c r="T81" s="21"/>
      <c r="U81" s="21"/>
      <c r="V81" s="21"/>
      <c r="W81" s="21"/>
      <c r="X81" s="21"/>
      <c r="Y81" s="21"/>
      <c r="Z81" s="30"/>
    </row>
    <row r="82" spans="1:27">
      <c r="A82" s="21">
        <v>1965</v>
      </c>
      <c r="B82" s="36" t="s">
        <v>343</v>
      </c>
      <c r="C82" s="36" t="s">
        <v>344</v>
      </c>
      <c r="D82" s="21" t="s">
        <v>341</v>
      </c>
      <c r="F82" s="21"/>
      <c r="G82" s="21"/>
      <c r="H82" s="21"/>
      <c r="I82" s="21">
        <v>1</v>
      </c>
      <c r="J82" s="21"/>
      <c r="K82" s="21"/>
      <c r="L82" s="21"/>
      <c r="M82" s="21"/>
      <c r="N82" s="30"/>
      <c r="O82" s="21" t="s">
        <v>144</v>
      </c>
      <c r="P82" s="29" t="s">
        <v>145</v>
      </c>
      <c r="R82" s="21"/>
      <c r="S82" s="21">
        <v>1</v>
      </c>
      <c r="T82" s="21"/>
      <c r="U82" s="21"/>
      <c r="V82" s="21"/>
      <c r="W82" s="21"/>
      <c r="X82" s="21"/>
      <c r="Y82" s="21"/>
      <c r="Z82" s="30"/>
    </row>
    <row r="83" spans="1:27">
      <c r="A83" s="21">
        <v>1965</v>
      </c>
      <c r="B83" s="36" t="s">
        <v>346</v>
      </c>
      <c r="C83" s="36" t="s">
        <v>347</v>
      </c>
      <c r="D83" s="21" t="s">
        <v>345</v>
      </c>
      <c r="E83" s="21">
        <v>1</v>
      </c>
      <c r="F83" s="21"/>
      <c r="G83" s="21"/>
      <c r="H83" s="21"/>
      <c r="I83" s="21"/>
      <c r="J83" s="21"/>
      <c r="K83" s="21"/>
      <c r="L83" s="21"/>
      <c r="M83" s="21"/>
      <c r="N83" s="30"/>
      <c r="O83" s="21" t="s">
        <v>144</v>
      </c>
      <c r="P83" s="29" t="s">
        <v>145</v>
      </c>
      <c r="R83" s="21"/>
      <c r="S83" s="21">
        <v>1</v>
      </c>
      <c r="T83" s="21"/>
      <c r="U83" s="21"/>
      <c r="V83" s="21"/>
      <c r="W83" s="21"/>
      <c r="X83" s="21"/>
      <c r="Y83" s="21"/>
      <c r="Z83" s="30"/>
    </row>
    <row r="84" spans="1:27">
      <c r="A84" s="21">
        <v>1965</v>
      </c>
      <c r="B84" s="36" t="s">
        <v>349</v>
      </c>
      <c r="C84" s="36" t="s">
        <v>350</v>
      </c>
      <c r="D84" s="21" t="s">
        <v>345</v>
      </c>
      <c r="E84" s="21">
        <v>1</v>
      </c>
      <c r="F84" s="21"/>
      <c r="G84" s="21"/>
      <c r="H84" s="21"/>
      <c r="I84" s="21"/>
      <c r="J84" s="21"/>
      <c r="K84" s="21"/>
      <c r="L84" s="21"/>
      <c r="M84" s="21"/>
      <c r="N84" s="30"/>
      <c r="O84" s="31" t="s">
        <v>279</v>
      </c>
      <c r="P84" s="31" t="s">
        <v>348</v>
      </c>
      <c r="R84" s="21"/>
      <c r="S84" s="21"/>
      <c r="T84" s="21"/>
      <c r="U84" s="21"/>
      <c r="V84" s="21"/>
      <c r="W84" s="21"/>
      <c r="X84" s="21"/>
      <c r="Y84" s="21"/>
      <c r="Z84" s="30"/>
    </row>
    <row r="85" spans="1:27">
      <c r="A85" s="21">
        <v>1964</v>
      </c>
      <c r="B85" s="36" t="s">
        <v>353</v>
      </c>
      <c r="C85" s="36" t="s">
        <v>354</v>
      </c>
      <c r="D85" s="21" t="s">
        <v>355</v>
      </c>
      <c r="E85" s="21">
        <v>1</v>
      </c>
      <c r="F85" s="21"/>
      <c r="G85" s="21"/>
      <c r="H85" s="21"/>
      <c r="I85" s="21"/>
      <c r="J85" s="21"/>
      <c r="K85" s="21"/>
      <c r="L85" s="21"/>
      <c r="M85" s="21"/>
      <c r="N85" s="30"/>
      <c r="O85" s="21" t="s">
        <v>351</v>
      </c>
      <c r="P85" s="21" t="s">
        <v>352</v>
      </c>
      <c r="R85" s="21"/>
      <c r="S85" s="21"/>
      <c r="T85" s="21"/>
      <c r="U85" s="21"/>
      <c r="V85" s="21"/>
      <c r="W85" s="21"/>
      <c r="X85" s="21"/>
      <c r="Y85" s="21"/>
      <c r="Z85" s="30"/>
    </row>
    <row r="86" spans="1:27">
      <c r="A86" s="21">
        <v>1961</v>
      </c>
      <c r="B86" s="36" t="s">
        <v>356</v>
      </c>
      <c r="C86" s="36" t="s">
        <v>357</v>
      </c>
      <c r="D86" s="21" t="s">
        <v>341</v>
      </c>
      <c r="E86" s="21">
        <v>1</v>
      </c>
      <c r="F86" s="21"/>
      <c r="G86" s="21"/>
      <c r="H86" s="21"/>
      <c r="I86" s="21"/>
      <c r="J86" s="21"/>
      <c r="K86" s="21"/>
      <c r="L86" s="21"/>
      <c r="M86" s="21"/>
      <c r="N86" s="30"/>
      <c r="O86" s="31" t="s">
        <v>279</v>
      </c>
      <c r="P86" s="31" t="s">
        <v>358</v>
      </c>
      <c r="R86" s="21"/>
      <c r="S86" s="21"/>
      <c r="T86" s="21"/>
      <c r="U86" s="21"/>
      <c r="V86" s="21"/>
      <c r="W86" s="21"/>
      <c r="X86" s="21"/>
      <c r="Y86" s="21"/>
      <c r="Z86" s="30"/>
    </row>
    <row r="87" spans="1:27">
      <c r="A87" s="32"/>
      <c r="B87" s="33" t="s">
        <v>359</v>
      </c>
      <c r="C87" s="34">
        <v>5</v>
      </c>
      <c r="D87" s="30"/>
      <c r="E87" s="35">
        <f t="shared" ref="E87:M87" si="10">SUM(E82:E86)</f>
        <v>4</v>
      </c>
      <c r="F87" s="35">
        <f t="shared" si="10"/>
        <v>0</v>
      </c>
      <c r="G87" s="35">
        <f t="shared" si="10"/>
        <v>0</v>
      </c>
      <c r="H87" s="35">
        <f t="shared" si="10"/>
        <v>0</v>
      </c>
      <c r="I87" s="35">
        <f t="shared" si="10"/>
        <v>1</v>
      </c>
      <c r="J87" s="35">
        <f t="shared" si="10"/>
        <v>0</v>
      </c>
      <c r="K87" s="35">
        <f t="shared" si="10"/>
        <v>0</v>
      </c>
      <c r="L87" s="35">
        <f t="shared" si="10"/>
        <v>0</v>
      </c>
      <c r="M87" s="35">
        <f t="shared" si="10"/>
        <v>0</v>
      </c>
      <c r="N87" s="30"/>
      <c r="O87" s="30"/>
      <c r="P87" s="30"/>
      <c r="Q87" s="35">
        <f t="shared" ref="Q87:Y87" si="11">SUM(Q82:Q86)</f>
        <v>0</v>
      </c>
      <c r="R87" s="35">
        <f t="shared" si="11"/>
        <v>0</v>
      </c>
      <c r="S87" s="35">
        <f t="shared" si="11"/>
        <v>2</v>
      </c>
      <c r="T87" s="35">
        <f t="shared" si="11"/>
        <v>0</v>
      </c>
      <c r="U87" s="35">
        <f t="shared" si="11"/>
        <v>0</v>
      </c>
      <c r="V87" s="35">
        <f t="shared" si="11"/>
        <v>0</v>
      </c>
      <c r="W87" s="35">
        <f t="shared" si="11"/>
        <v>0</v>
      </c>
      <c r="X87" s="35">
        <f t="shared" si="11"/>
        <v>0</v>
      </c>
      <c r="Y87" s="35">
        <f t="shared" si="11"/>
        <v>0</v>
      </c>
      <c r="Z87" s="30"/>
      <c r="AA87" s="30"/>
    </row>
    <row r="88" spans="1:27">
      <c r="F88" s="21"/>
      <c r="G88" s="21"/>
      <c r="H88" s="21"/>
      <c r="I88" s="21"/>
      <c r="J88" s="21"/>
      <c r="K88" s="21"/>
      <c r="L88" s="21"/>
      <c r="M88" s="21"/>
      <c r="N88" s="30"/>
      <c r="O88" s="21"/>
      <c r="P88" s="21"/>
      <c r="R88" s="21"/>
      <c r="S88" s="21"/>
      <c r="T88" s="21"/>
      <c r="U88" s="21"/>
      <c r="V88" s="21"/>
      <c r="W88" s="21"/>
      <c r="X88" s="21"/>
      <c r="Y88" s="21"/>
      <c r="Z88" s="30"/>
    </row>
    <row r="89" spans="1:27">
      <c r="F89" s="21"/>
      <c r="G89" s="21"/>
      <c r="H89" s="21"/>
      <c r="I89" s="21"/>
      <c r="J89" s="21"/>
      <c r="K89" s="21"/>
      <c r="L89" s="21"/>
      <c r="M89" s="21"/>
      <c r="N89" s="30"/>
      <c r="O89" s="21"/>
      <c r="P89" s="21"/>
      <c r="R89" s="21"/>
      <c r="S89" s="21"/>
      <c r="T89" s="21"/>
      <c r="U89" s="21"/>
      <c r="V89" s="21"/>
      <c r="W89" s="21"/>
      <c r="X89" s="21"/>
      <c r="Y89" s="21"/>
      <c r="Z89" s="30"/>
    </row>
    <row r="90" spans="1:27">
      <c r="A90" s="32"/>
      <c r="B90" s="33" t="s">
        <v>360</v>
      </c>
      <c r="C90" s="34">
        <v>0</v>
      </c>
      <c r="D90" s="30"/>
      <c r="E90" s="35"/>
      <c r="F90" s="35"/>
      <c r="G90" s="35"/>
      <c r="H90" s="35"/>
      <c r="I90" s="35"/>
      <c r="J90" s="35"/>
      <c r="K90" s="35"/>
      <c r="L90" s="35"/>
      <c r="M90" s="35"/>
      <c r="N90" s="30"/>
      <c r="O90" s="30"/>
      <c r="P90" s="30"/>
      <c r="Q90" s="35"/>
      <c r="R90" s="35"/>
      <c r="S90" s="35"/>
      <c r="T90" s="35"/>
      <c r="U90" s="35"/>
      <c r="V90" s="35"/>
      <c r="W90" s="35"/>
      <c r="X90" s="35"/>
      <c r="Y90" s="35"/>
      <c r="Z90" s="30"/>
      <c r="AA90" s="30"/>
    </row>
    <row r="91" spans="1:27">
      <c r="F91" s="21"/>
      <c r="G91" s="21"/>
      <c r="H91" s="21"/>
      <c r="I91" s="21"/>
      <c r="J91" s="21"/>
      <c r="K91" s="21"/>
      <c r="L91" s="21"/>
      <c r="M91" s="21"/>
      <c r="N91" s="30"/>
      <c r="O91" s="21"/>
      <c r="P91" s="21"/>
      <c r="R91" s="21"/>
      <c r="S91" s="21"/>
      <c r="T91" s="21"/>
      <c r="U91" s="21"/>
      <c r="V91" s="21"/>
      <c r="W91" s="21"/>
      <c r="X91" s="21"/>
      <c r="Y91" s="21"/>
      <c r="Z91" s="30"/>
    </row>
    <row r="92" spans="1:27">
      <c r="A92" s="21">
        <v>1948</v>
      </c>
      <c r="B92" s="36" t="s">
        <v>362</v>
      </c>
      <c r="C92" s="36" t="s">
        <v>363</v>
      </c>
      <c r="D92" s="21" t="s">
        <v>361</v>
      </c>
      <c r="E92" s="21">
        <v>1</v>
      </c>
      <c r="F92" s="21"/>
      <c r="G92" s="21"/>
      <c r="H92" s="21"/>
      <c r="I92" s="21"/>
      <c r="J92" s="21"/>
      <c r="K92" s="21"/>
      <c r="L92" s="21"/>
      <c r="M92" s="21"/>
      <c r="N92" s="30"/>
      <c r="O92" s="29" t="s">
        <v>155</v>
      </c>
      <c r="P92" s="29" t="s">
        <v>276</v>
      </c>
      <c r="Q92" s="21">
        <v>1</v>
      </c>
      <c r="R92" s="21"/>
      <c r="S92" s="21"/>
      <c r="T92" s="21"/>
      <c r="U92" s="21"/>
      <c r="V92" s="21"/>
      <c r="W92" s="21"/>
      <c r="X92" s="21"/>
      <c r="Y92" s="21"/>
      <c r="Z92" s="30"/>
    </row>
    <row r="93" spans="1:27">
      <c r="A93" s="21">
        <v>1947</v>
      </c>
      <c r="B93" s="36" t="s">
        <v>364</v>
      </c>
      <c r="C93" s="36" t="s">
        <v>365</v>
      </c>
      <c r="D93" s="21" t="s">
        <v>341</v>
      </c>
      <c r="F93" s="21"/>
      <c r="G93" s="21"/>
      <c r="H93" s="21"/>
      <c r="I93" s="21">
        <v>1</v>
      </c>
      <c r="J93" s="21"/>
      <c r="K93" s="21"/>
      <c r="L93" s="21"/>
      <c r="M93" s="21"/>
      <c r="N93" s="30"/>
      <c r="O93" s="21" t="s">
        <v>144</v>
      </c>
      <c r="P93" s="29" t="s">
        <v>145</v>
      </c>
      <c r="R93" s="21"/>
      <c r="S93" s="21">
        <v>1</v>
      </c>
      <c r="T93" s="21"/>
      <c r="U93" s="21"/>
      <c r="V93" s="21"/>
      <c r="W93" s="21"/>
      <c r="X93" s="21"/>
      <c r="Y93" s="21"/>
      <c r="Z93" s="30"/>
    </row>
    <row r="94" spans="1:27">
      <c r="A94" s="32"/>
      <c r="B94" s="33" t="s">
        <v>366</v>
      </c>
      <c r="C94" s="34">
        <v>2</v>
      </c>
      <c r="D94" s="30"/>
      <c r="E94" s="35">
        <f t="shared" ref="E94:M94" si="12">SUM(E92:E93)</f>
        <v>1</v>
      </c>
      <c r="F94" s="35">
        <f t="shared" si="12"/>
        <v>0</v>
      </c>
      <c r="G94" s="35">
        <f t="shared" si="12"/>
        <v>0</v>
      </c>
      <c r="H94" s="35">
        <f t="shared" si="12"/>
        <v>0</v>
      </c>
      <c r="I94" s="35">
        <f t="shared" si="12"/>
        <v>1</v>
      </c>
      <c r="J94" s="35">
        <f t="shared" si="12"/>
        <v>0</v>
      </c>
      <c r="K94" s="35">
        <f t="shared" si="12"/>
        <v>0</v>
      </c>
      <c r="L94" s="35">
        <f t="shared" si="12"/>
        <v>0</v>
      </c>
      <c r="M94" s="35">
        <f t="shared" si="12"/>
        <v>0</v>
      </c>
      <c r="N94" s="30"/>
      <c r="O94" s="30"/>
      <c r="P94" s="30"/>
      <c r="Q94" s="35">
        <f t="shared" ref="Q94:Y94" si="13">SUM(Q92:Q93)</f>
        <v>1</v>
      </c>
      <c r="R94" s="35">
        <f t="shared" si="13"/>
        <v>0</v>
      </c>
      <c r="S94" s="35">
        <f t="shared" si="13"/>
        <v>1</v>
      </c>
      <c r="T94" s="35">
        <f t="shared" si="13"/>
        <v>0</v>
      </c>
      <c r="U94" s="35">
        <f t="shared" si="13"/>
        <v>0</v>
      </c>
      <c r="V94" s="35">
        <f t="shared" si="13"/>
        <v>0</v>
      </c>
      <c r="W94" s="35">
        <f t="shared" si="13"/>
        <v>0</v>
      </c>
      <c r="X94" s="35">
        <f t="shared" si="13"/>
        <v>0</v>
      </c>
      <c r="Y94" s="35">
        <f t="shared" si="13"/>
        <v>0</v>
      </c>
      <c r="Z94" s="30"/>
      <c r="AA94" s="30"/>
    </row>
    <row r="95" spans="1:27">
      <c r="F95" s="21"/>
      <c r="G95" s="21"/>
      <c r="H95" s="21"/>
      <c r="I95" s="21"/>
      <c r="J95" s="21"/>
      <c r="K95" s="21"/>
      <c r="L95" s="21"/>
      <c r="M95" s="21"/>
      <c r="N95" s="30"/>
      <c r="O95" s="21"/>
      <c r="P95" s="21"/>
      <c r="R95" s="21"/>
      <c r="S95" s="21"/>
      <c r="T95" s="21"/>
      <c r="U95" s="21"/>
      <c r="V95" s="21"/>
      <c r="W95" s="21"/>
      <c r="X95" s="21"/>
      <c r="Y95" s="21"/>
      <c r="Z95" s="30"/>
    </row>
    <row r="96" spans="1:27">
      <c r="A96" s="21">
        <v>1939</v>
      </c>
      <c r="B96" s="21" t="s">
        <v>367</v>
      </c>
      <c r="C96" s="36" t="s">
        <v>368</v>
      </c>
      <c r="D96" s="21" t="s">
        <v>361</v>
      </c>
      <c r="F96" s="21"/>
      <c r="G96" s="21"/>
      <c r="H96" s="21"/>
      <c r="I96" s="21">
        <v>1</v>
      </c>
      <c r="J96" s="21"/>
      <c r="K96" s="21"/>
      <c r="L96" s="21"/>
      <c r="M96" s="21"/>
      <c r="N96" s="30"/>
      <c r="O96" s="29" t="s">
        <v>88</v>
      </c>
      <c r="P96" s="29" t="s">
        <v>156</v>
      </c>
      <c r="R96" s="21"/>
      <c r="S96" s="21"/>
      <c r="T96" s="21"/>
      <c r="U96" s="21">
        <v>1</v>
      </c>
      <c r="V96" s="21"/>
      <c r="W96" s="21"/>
      <c r="X96" s="21"/>
      <c r="Y96" s="21"/>
      <c r="Z96" s="30"/>
    </row>
    <row r="97" spans="1:27">
      <c r="A97" s="21">
        <v>1936</v>
      </c>
      <c r="B97" s="36" t="s">
        <v>370</v>
      </c>
      <c r="C97" s="36" t="s">
        <v>371</v>
      </c>
      <c r="D97" s="21" t="s">
        <v>369</v>
      </c>
      <c r="F97" s="21"/>
      <c r="G97" s="21"/>
      <c r="H97" s="21">
        <v>1</v>
      </c>
      <c r="I97" s="21"/>
      <c r="J97" s="21"/>
      <c r="K97" s="21"/>
      <c r="L97" s="21"/>
      <c r="M97" s="21"/>
      <c r="N97" s="30"/>
      <c r="O97" s="21" t="s">
        <v>144</v>
      </c>
      <c r="P97" s="29" t="s">
        <v>145</v>
      </c>
      <c r="R97" s="21"/>
      <c r="S97" s="21">
        <v>1</v>
      </c>
      <c r="T97" s="21"/>
      <c r="U97" s="21"/>
      <c r="V97" s="21"/>
      <c r="W97" s="21"/>
      <c r="X97" s="21"/>
      <c r="Y97" s="21"/>
      <c r="Z97" s="30"/>
    </row>
    <row r="98" spans="1:27">
      <c r="A98" s="21">
        <v>1934</v>
      </c>
      <c r="B98" s="36" t="s">
        <v>373</v>
      </c>
      <c r="C98" s="36" t="s">
        <v>374</v>
      </c>
      <c r="D98" s="21" t="s">
        <v>372</v>
      </c>
      <c r="E98" s="21">
        <v>1</v>
      </c>
      <c r="F98" s="21"/>
      <c r="G98" s="21"/>
      <c r="H98" s="21"/>
      <c r="I98" s="21"/>
      <c r="J98" s="21"/>
      <c r="K98" s="21"/>
      <c r="L98" s="21"/>
      <c r="M98" s="21"/>
      <c r="N98" s="30"/>
      <c r="O98" s="29" t="s">
        <v>88</v>
      </c>
      <c r="P98" s="29" t="s">
        <v>156</v>
      </c>
      <c r="R98" s="21"/>
      <c r="S98" s="21"/>
      <c r="T98" s="21"/>
      <c r="U98" s="21">
        <v>1</v>
      </c>
      <c r="V98" s="21"/>
      <c r="W98" s="21"/>
      <c r="X98" s="21"/>
      <c r="Y98" s="21"/>
      <c r="Z98" s="30"/>
    </row>
    <row r="99" spans="1:27">
      <c r="A99" s="21">
        <v>1933</v>
      </c>
      <c r="B99" s="36" t="s">
        <v>375</v>
      </c>
      <c r="C99" s="36" t="s">
        <v>377</v>
      </c>
      <c r="D99" s="21" t="s">
        <v>376</v>
      </c>
      <c r="E99" s="21">
        <v>1</v>
      </c>
      <c r="F99" s="21"/>
      <c r="G99" s="21"/>
      <c r="H99" s="21"/>
      <c r="I99" s="21"/>
      <c r="J99" s="21"/>
      <c r="K99" s="21"/>
      <c r="L99" s="21"/>
      <c r="M99" s="21"/>
      <c r="N99" s="30"/>
      <c r="O99" s="29" t="s">
        <v>88</v>
      </c>
      <c r="P99" s="29" t="s">
        <v>156</v>
      </c>
      <c r="R99" s="21"/>
      <c r="S99" s="21"/>
      <c r="T99" s="21"/>
      <c r="U99" s="21">
        <v>1</v>
      </c>
      <c r="V99" s="21"/>
      <c r="W99" s="21"/>
      <c r="X99" s="21"/>
      <c r="Y99" s="21"/>
      <c r="Z99" s="30"/>
    </row>
    <row r="100" spans="1:27">
      <c r="A100" s="32"/>
      <c r="B100" s="33" t="s">
        <v>378</v>
      </c>
      <c r="C100" s="34">
        <v>4</v>
      </c>
      <c r="D100" s="30"/>
      <c r="E100" s="35">
        <f t="shared" ref="E100:M100" si="14">SUM(E96:E99)</f>
        <v>2</v>
      </c>
      <c r="F100" s="35">
        <f t="shared" si="14"/>
        <v>0</v>
      </c>
      <c r="G100" s="35">
        <f t="shared" si="14"/>
        <v>0</v>
      </c>
      <c r="H100" s="35">
        <f t="shared" si="14"/>
        <v>1</v>
      </c>
      <c r="I100" s="35">
        <f t="shared" si="14"/>
        <v>1</v>
      </c>
      <c r="J100" s="35">
        <f t="shared" si="14"/>
        <v>0</v>
      </c>
      <c r="K100" s="35">
        <f t="shared" si="14"/>
        <v>0</v>
      </c>
      <c r="L100" s="35">
        <f t="shared" si="14"/>
        <v>0</v>
      </c>
      <c r="M100" s="35">
        <f t="shared" si="14"/>
        <v>0</v>
      </c>
      <c r="N100" s="30"/>
      <c r="O100" s="30"/>
      <c r="P100" s="30"/>
      <c r="Q100" s="35">
        <f t="shared" ref="Q100:Y100" si="15">SUM(Q96:Q99)</f>
        <v>0</v>
      </c>
      <c r="R100" s="35">
        <f t="shared" si="15"/>
        <v>0</v>
      </c>
      <c r="S100" s="35">
        <f t="shared" si="15"/>
        <v>1</v>
      </c>
      <c r="T100" s="35">
        <f t="shared" si="15"/>
        <v>0</v>
      </c>
      <c r="U100" s="35">
        <f t="shared" si="15"/>
        <v>3</v>
      </c>
      <c r="V100" s="35">
        <f t="shared" si="15"/>
        <v>0</v>
      </c>
      <c r="W100" s="35">
        <f t="shared" si="15"/>
        <v>0</v>
      </c>
      <c r="X100" s="35">
        <f t="shared" si="15"/>
        <v>0</v>
      </c>
      <c r="Y100" s="35">
        <f t="shared" si="15"/>
        <v>0</v>
      </c>
      <c r="Z100" s="30"/>
      <c r="AA100" s="30"/>
    </row>
    <row r="101" spans="1:27">
      <c r="F101" s="21"/>
      <c r="G101" s="21"/>
      <c r="H101" s="21"/>
      <c r="I101" s="21"/>
      <c r="J101" s="21"/>
      <c r="K101" s="21"/>
      <c r="L101" s="21"/>
      <c r="M101" s="21"/>
      <c r="N101" s="30"/>
      <c r="O101" s="21"/>
      <c r="P101" s="21"/>
      <c r="R101" s="21"/>
      <c r="S101" s="21"/>
      <c r="T101" s="21"/>
      <c r="U101" s="21"/>
      <c r="V101" s="21"/>
      <c r="W101" s="21"/>
      <c r="X101" s="21"/>
      <c r="Y101" s="21"/>
      <c r="Z101" s="30"/>
    </row>
    <row r="102" spans="1:27">
      <c r="A102" s="21">
        <v>1925</v>
      </c>
      <c r="B102" s="36" t="s">
        <v>381</v>
      </c>
      <c r="C102" s="36" t="s">
        <v>382</v>
      </c>
      <c r="D102" s="21" t="s">
        <v>383</v>
      </c>
      <c r="E102" s="21">
        <v>1</v>
      </c>
      <c r="F102" s="21"/>
      <c r="G102" s="21"/>
      <c r="H102" s="21"/>
      <c r="I102" s="21"/>
      <c r="J102" s="21"/>
      <c r="K102" s="21"/>
      <c r="L102" s="21"/>
      <c r="M102" s="21"/>
      <c r="N102" s="30"/>
      <c r="O102" s="36" t="s">
        <v>379</v>
      </c>
      <c r="P102" s="36" t="s">
        <v>380</v>
      </c>
      <c r="R102" s="21"/>
      <c r="S102" s="21"/>
      <c r="T102" s="21"/>
      <c r="U102" s="21"/>
      <c r="V102" s="21"/>
      <c r="W102" s="21"/>
      <c r="X102" s="21"/>
      <c r="Y102" s="21"/>
      <c r="Z102" s="30"/>
      <c r="AA102" s="21" t="s">
        <v>553</v>
      </c>
    </row>
    <row r="103" spans="1:27">
      <c r="A103" s="21">
        <v>1923</v>
      </c>
      <c r="B103" s="36" t="s">
        <v>385</v>
      </c>
      <c r="C103" s="36" t="s">
        <v>386</v>
      </c>
      <c r="D103" s="21" t="s">
        <v>384</v>
      </c>
      <c r="F103" s="21"/>
      <c r="G103" s="21"/>
      <c r="H103" s="21"/>
      <c r="I103" s="21">
        <v>1</v>
      </c>
      <c r="J103" s="21"/>
      <c r="K103" s="21"/>
      <c r="L103" s="21"/>
      <c r="M103" s="21"/>
      <c r="N103" s="30"/>
      <c r="O103" s="29" t="s">
        <v>88</v>
      </c>
      <c r="P103" s="29" t="s">
        <v>156</v>
      </c>
      <c r="R103" s="21"/>
      <c r="S103" s="21"/>
      <c r="T103" s="21"/>
      <c r="U103" s="21">
        <v>1</v>
      </c>
      <c r="V103" s="21"/>
      <c r="W103" s="21"/>
      <c r="X103" s="21"/>
      <c r="Y103" s="21"/>
      <c r="Z103" s="30"/>
    </row>
    <row r="104" spans="1:27">
      <c r="A104" s="21">
        <v>1921</v>
      </c>
      <c r="B104" s="36" t="s">
        <v>388</v>
      </c>
      <c r="C104" s="36" t="s">
        <v>389</v>
      </c>
      <c r="D104" s="21" t="s">
        <v>384</v>
      </c>
      <c r="E104" s="21">
        <v>1</v>
      </c>
      <c r="F104" s="21"/>
      <c r="G104" s="21"/>
      <c r="H104" s="21"/>
      <c r="I104" s="21"/>
      <c r="J104" s="21"/>
      <c r="K104" s="21"/>
      <c r="L104" s="21"/>
      <c r="M104" s="21"/>
      <c r="N104" s="30"/>
      <c r="O104" s="31" t="s">
        <v>279</v>
      </c>
      <c r="P104" s="31" t="s">
        <v>387</v>
      </c>
      <c r="R104" s="21"/>
      <c r="S104" s="21"/>
      <c r="T104" s="21"/>
      <c r="U104" s="21"/>
      <c r="V104" s="21"/>
      <c r="W104" s="21"/>
      <c r="X104" s="21"/>
      <c r="Y104" s="21"/>
      <c r="Z104" s="30"/>
    </row>
    <row r="105" spans="1:27">
      <c r="A105" s="32"/>
      <c r="B105" s="33" t="s">
        <v>390</v>
      </c>
      <c r="C105" s="34">
        <v>3</v>
      </c>
      <c r="D105" s="30"/>
      <c r="E105" s="35">
        <f t="shared" ref="E105:M105" si="16">SUM(E102:E104)</f>
        <v>2</v>
      </c>
      <c r="F105" s="35">
        <f t="shared" si="16"/>
        <v>0</v>
      </c>
      <c r="G105" s="35">
        <f t="shared" si="16"/>
        <v>0</v>
      </c>
      <c r="H105" s="35">
        <f t="shared" si="16"/>
        <v>0</v>
      </c>
      <c r="I105" s="35">
        <f t="shared" si="16"/>
        <v>1</v>
      </c>
      <c r="J105" s="35">
        <f t="shared" si="16"/>
        <v>0</v>
      </c>
      <c r="K105" s="35">
        <f t="shared" si="16"/>
        <v>0</v>
      </c>
      <c r="L105" s="35">
        <f t="shared" si="16"/>
        <v>0</v>
      </c>
      <c r="M105" s="35">
        <f t="shared" si="16"/>
        <v>0</v>
      </c>
      <c r="N105" s="30"/>
      <c r="O105" s="30"/>
      <c r="P105" s="30"/>
      <c r="Q105" s="35">
        <f t="shared" ref="Q105:Y105" si="17">SUM(Q102:Q104)</f>
        <v>0</v>
      </c>
      <c r="R105" s="35">
        <f t="shared" si="17"/>
        <v>0</v>
      </c>
      <c r="S105" s="35">
        <f t="shared" si="17"/>
        <v>0</v>
      </c>
      <c r="T105" s="35">
        <f t="shared" si="17"/>
        <v>0</v>
      </c>
      <c r="U105" s="35">
        <f t="shared" si="17"/>
        <v>1</v>
      </c>
      <c r="V105" s="35">
        <f t="shared" si="17"/>
        <v>0</v>
      </c>
      <c r="W105" s="35">
        <f t="shared" si="17"/>
        <v>0</v>
      </c>
      <c r="X105" s="35">
        <f t="shared" si="17"/>
        <v>0</v>
      </c>
      <c r="Y105" s="35">
        <f t="shared" si="17"/>
        <v>0</v>
      </c>
      <c r="Z105" s="30"/>
      <c r="AA105" s="30"/>
    </row>
    <row r="106" spans="1:27">
      <c r="F106" s="21"/>
      <c r="G106" s="21"/>
      <c r="H106" s="21"/>
      <c r="I106" s="21"/>
      <c r="J106" s="21"/>
      <c r="K106" s="21"/>
      <c r="L106" s="21"/>
      <c r="M106" s="21"/>
      <c r="N106" s="30"/>
      <c r="O106" s="21"/>
      <c r="P106" s="21"/>
      <c r="R106" s="21"/>
      <c r="S106" s="21"/>
      <c r="T106" s="21"/>
      <c r="U106" s="21"/>
      <c r="V106" s="21"/>
      <c r="W106" s="21"/>
      <c r="X106" s="21"/>
      <c r="Y106" s="21"/>
      <c r="Z106" s="30"/>
    </row>
    <row r="107" spans="1:27">
      <c r="F107" s="21"/>
      <c r="G107" s="21"/>
      <c r="H107" s="21"/>
      <c r="I107" s="21"/>
      <c r="J107" s="21"/>
      <c r="K107" s="21"/>
      <c r="L107" s="21"/>
      <c r="M107" s="21"/>
      <c r="N107" s="30"/>
      <c r="O107" s="21"/>
      <c r="P107" s="21"/>
      <c r="R107" s="21"/>
      <c r="S107" s="21"/>
      <c r="T107" s="21"/>
      <c r="U107" s="21"/>
      <c r="V107" s="21"/>
      <c r="W107" s="21"/>
      <c r="X107" s="21"/>
      <c r="Y107" s="21"/>
      <c r="Z107" s="30"/>
    </row>
    <row r="108" spans="1:27">
      <c r="A108" s="32"/>
      <c r="B108" s="33" t="s">
        <v>391</v>
      </c>
      <c r="C108" s="34">
        <v>0</v>
      </c>
      <c r="D108" s="30"/>
      <c r="E108" s="35"/>
      <c r="F108" s="35"/>
      <c r="G108" s="35"/>
      <c r="H108" s="35"/>
      <c r="I108" s="35"/>
      <c r="J108" s="35"/>
      <c r="K108" s="35"/>
      <c r="L108" s="35"/>
      <c r="M108" s="35"/>
      <c r="N108" s="30"/>
      <c r="O108" s="30"/>
      <c r="P108" s="30"/>
      <c r="Q108" s="35"/>
      <c r="R108" s="35"/>
      <c r="S108" s="35"/>
      <c r="T108" s="35"/>
      <c r="U108" s="35"/>
      <c r="V108" s="35"/>
      <c r="W108" s="35"/>
      <c r="X108" s="35"/>
      <c r="Y108" s="35"/>
      <c r="Z108" s="30"/>
      <c r="AA108" s="30"/>
    </row>
    <row r="109" spans="1:27">
      <c r="F109" s="21"/>
      <c r="G109" s="21"/>
      <c r="H109" s="21"/>
      <c r="I109" s="21"/>
      <c r="J109" s="21"/>
      <c r="K109" s="21"/>
      <c r="L109" s="21"/>
      <c r="M109" s="21"/>
      <c r="N109" s="30"/>
      <c r="O109" s="21"/>
      <c r="P109" s="21"/>
      <c r="R109" s="21"/>
      <c r="S109" s="21"/>
      <c r="T109" s="21"/>
      <c r="U109" s="21"/>
      <c r="V109" s="21"/>
      <c r="W109" s="21"/>
      <c r="X109" s="21"/>
      <c r="Y109" s="21"/>
      <c r="Z109" s="30"/>
    </row>
    <row r="110" spans="1:27">
      <c r="A110" s="21">
        <v>1909</v>
      </c>
      <c r="B110" s="36" t="s">
        <v>393</v>
      </c>
      <c r="C110" s="36" t="s">
        <v>394</v>
      </c>
      <c r="D110" s="21" t="s">
        <v>392</v>
      </c>
      <c r="E110" s="21">
        <v>1</v>
      </c>
      <c r="F110" s="21"/>
      <c r="G110" s="21"/>
      <c r="H110" s="21"/>
      <c r="I110" s="21"/>
      <c r="J110" s="21"/>
      <c r="K110" s="21"/>
      <c r="L110" s="21"/>
      <c r="M110" s="21"/>
      <c r="N110" s="30"/>
      <c r="O110" s="29" t="s">
        <v>166</v>
      </c>
      <c r="P110" s="29" t="s">
        <v>216</v>
      </c>
      <c r="Q110" s="21">
        <v>1</v>
      </c>
      <c r="R110" s="21"/>
      <c r="S110" s="21"/>
      <c r="T110" s="21"/>
      <c r="U110" s="21"/>
      <c r="V110" s="21"/>
      <c r="W110" s="21"/>
      <c r="X110" s="21"/>
      <c r="Y110" s="21"/>
      <c r="Z110" s="30"/>
    </row>
    <row r="111" spans="1:27">
      <c r="A111" s="21">
        <v>1904</v>
      </c>
      <c r="B111" s="36" t="s">
        <v>396</v>
      </c>
      <c r="C111" s="36" t="s">
        <v>397</v>
      </c>
      <c r="D111" s="21" t="s">
        <v>395</v>
      </c>
      <c r="E111" s="21">
        <v>1</v>
      </c>
      <c r="F111" s="21"/>
      <c r="G111" s="21"/>
      <c r="H111" s="21"/>
      <c r="I111" s="21"/>
      <c r="J111" s="21"/>
      <c r="K111" s="21"/>
      <c r="L111" s="21"/>
      <c r="M111" s="21"/>
      <c r="N111" s="30"/>
      <c r="O111" s="29" t="s">
        <v>88</v>
      </c>
      <c r="P111" s="29" t="s">
        <v>156</v>
      </c>
      <c r="R111" s="21"/>
      <c r="S111" s="21"/>
      <c r="T111" s="21"/>
      <c r="U111" s="21">
        <v>1</v>
      </c>
      <c r="V111" s="21"/>
      <c r="W111" s="21"/>
      <c r="X111" s="21"/>
      <c r="Y111" s="21"/>
      <c r="Z111" s="30"/>
    </row>
    <row r="112" spans="1:27">
      <c r="A112" s="21">
        <v>1900</v>
      </c>
      <c r="B112" s="36" t="s">
        <v>399</v>
      </c>
      <c r="C112" s="36" t="s">
        <v>400</v>
      </c>
      <c r="D112" s="21" t="s">
        <v>398</v>
      </c>
      <c r="E112" s="21">
        <v>1</v>
      </c>
      <c r="F112" s="21"/>
      <c r="G112" s="21"/>
      <c r="H112" s="21"/>
      <c r="I112" s="21"/>
      <c r="J112" s="21"/>
      <c r="K112" s="21"/>
      <c r="L112" s="21"/>
      <c r="M112" s="21"/>
      <c r="N112" s="30"/>
      <c r="O112" s="29" t="s">
        <v>98</v>
      </c>
      <c r="P112" s="29" t="s">
        <v>158</v>
      </c>
      <c r="R112" s="21"/>
      <c r="S112" s="21">
        <v>1</v>
      </c>
      <c r="T112" s="21"/>
      <c r="U112" s="21"/>
      <c r="V112" s="21"/>
      <c r="W112" s="21"/>
      <c r="X112" s="21"/>
      <c r="Y112" s="21"/>
      <c r="Z112" s="30"/>
    </row>
    <row r="113" spans="1:27">
      <c r="A113" s="32"/>
      <c r="B113" s="33" t="s">
        <v>401</v>
      </c>
      <c r="C113" s="34">
        <v>3</v>
      </c>
      <c r="D113" s="30"/>
      <c r="E113" s="35">
        <f t="shared" ref="E113:M113" si="18">SUM(E110:E112)</f>
        <v>3</v>
      </c>
      <c r="F113" s="35">
        <f t="shared" si="18"/>
        <v>0</v>
      </c>
      <c r="G113" s="35">
        <f t="shared" si="18"/>
        <v>0</v>
      </c>
      <c r="H113" s="35">
        <f t="shared" si="18"/>
        <v>0</v>
      </c>
      <c r="I113" s="35">
        <f t="shared" si="18"/>
        <v>0</v>
      </c>
      <c r="J113" s="35">
        <f t="shared" si="18"/>
        <v>0</v>
      </c>
      <c r="K113" s="35">
        <f t="shared" si="18"/>
        <v>0</v>
      </c>
      <c r="L113" s="35">
        <f t="shared" si="18"/>
        <v>0</v>
      </c>
      <c r="M113" s="35">
        <f t="shared" si="18"/>
        <v>0</v>
      </c>
      <c r="N113" s="30"/>
      <c r="O113" s="30"/>
      <c r="P113" s="30"/>
      <c r="Q113" s="35">
        <f t="shared" ref="Q113:Y113" si="19">SUM(Q110:Q112)</f>
        <v>1</v>
      </c>
      <c r="R113" s="35">
        <f t="shared" si="19"/>
        <v>0</v>
      </c>
      <c r="S113" s="35">
        <f t="shared" si="19"/>
        <v>1</v>
      </c>
      <c r="T113" s="35">
        <f t="shared" si="19"/>
        <v>0</v>
      </c>
      <c r="U113" s="35">
        <f t="shared" si="19"/>
        <v>1</v>
      </c>
      <c r="V113" s="35">
        <f t="shared" si="19"/>
        <v>0</v>
      </c>
      <c r="W113" s="35">
        <f t="shared" si="19"/>
        <v>0</v>
      </c>
      <c r="X113" s="35">
        <f t="shared" si="19"/>
        <v>0</v>
      </c>
      <c r="Y113" s="35">
        <f t="shared" si="19"/>
        <v>0</v>
      </c>
      <c r="Z113" s="30"/>
      <c r="AA113" s="30"/>
    </row>
    <row r="114" spans="1:27">
      <c r="F114" s="21"/>
      <c r="G114" s="21"/>
      <c r="H114" s="21"/>
      <c r="I114" s="21"/>
      <c r="J114" s="21"/>
      <c r="K114" s="21"/>
      <c r="L114" s="21"/>
      <c r="M114" s="21"/>
      <c r="N114" s="30"/>
      <c r="O114" s="21"/>
      <c r="P114" s="21"/>
      <c r="R114" s="21"/>
      <c r="S114" s="21"/>
      <c r="T114" s="21"/>
      <c r="U114" s="21"/>
      <c r="V114" s="21"/>
      <c r="W114" s="21"/>
      <c r="X114" s="21"/>
      <c r="Y114" s="21"/>
      <c r="Z114" s="30"/>
    </row>
    <row r="115" spans="1:27">
      <c r="A115" s="21">
        <v>1898</v>
      </c>
      <c r="B115" s="36" t="s">
        <v>402</v>
      </c>
      <c r="C115" s="36" t="s">
        <v>403</v>
      </c>
      <c r="D115" s="21" t="s">
        <v>404</v>
      </c>
      <c r="E115" s="21">
        <v>1</v>
      </c>
      <c r="F115" s="21"/>
      <c r="G115" s="21"/>
      <c r="H115" s="21"/>
      <c r="I115" s="21"/>
      <c r="J115" s="21"/>
      <c r="K115" s="21"/>
      <c r="L115" s="21"/>
      <c r="M115" s="21"/>
      <c r="N115" s="30"/>
      <c r="O115" s="36" t="s">
        <v>379</v>
      </c>
      <c r="P115" s="36" t="s">
        <v>380</v>
      </c>
      <c r="R115" s="21"/>
      <c r="S115" s="21"/>
      <c r="T115" s="21"/>
      <c r="U115" s="21"/>
      <c r="V115" s="21"/>
      <c r="W115" s="21"/>
      <c r="X115" s="21"/>
      <c r="Y115" s="21"/>
      <c r="Z115" s="30"/>
      <c r="AA115" s="21" t="s">
        <v>553</v>
      </c>
    </row>
    <row r="116" spans="1:27">
      <c r="A116" s="21">
        <v>1895</v>
      </c>
      <c r="B116" s="36" t="s">
        <v>405</v>
      </c>
      <c r="C116" s="36" t="s">
        <v>406</v>
      </c>
      <c r="D116" s="21" t="s">
        <v>392</v>
      </c>
      <c r="E116" s="21">
        <v>1</v>
      </c>
      <c r="F116" s="21"/>
      <c r="G116" s="21"/>
      <c r="H116" s="21"/>
      <c r="I116" s="21"/>
      <c r="J116" s="21"/>
      <c r="K116" s="21"/>
      <c r="L116" s="21"/>
      <c r="M116" s="21"/>
      <c r="N116" s="30"/>
      <c r="O116" s="29" t="s">
        <v>165</v>
      </c>
      <c r="P116" s="29" t="s">
        <v>270</v>
      </c>
      <c r="Q116" s="21">
        <v>1</v>
      </c>
      <c r="R116" s="21"/>
      <c r="S116" s="21"/>
      <c r="T116" s="21"/>
      <c r="U116" s="21"/>
      <c r="V116" s="21"/>
      <c r="W116" s="21"/>
      <c r="X116" s="21"/>
      <c r="Y116" s="21"/>
      <c r="Z116" s="30"/>
    </row>
    <row r="117" spans="1:27">
      <c r="A117" s="21">
        <v>1895</v>
      </c>
      <c r="B117" s="36" t="s">
        <v>407</v>
      </c>
      <c r="C117" s="36" t="s">
        <v>408</v>
      </c>
      <c r="D117" s="21" t="s">
        <v>404</v>
      </c>
      <c r="E117" s="21">
        <v>1</v>
      </c>
      <c r="F117" s="21"/>
      <c r="G117" s="21"/>
      <c r="H117" s="21"/>
      <c r="I117" s="21"/>
      <c r="J117" s="21"/>
      <c r="K117" s="21"/>
      <c r="L117" s="21"/>
      <c r="M117" s="21"/>
      <c r="N117" s="30"/>
      <c r="O117" s="29" t="s">
        <v>98</v>
      </c>
      <c r="P117" s="29" t="s">
        <v>158</v>
      </c>
      <c r="R117" s="21"/>
      <c r="S117" s="21">
        <v>1</v>
      </c>
      <c r="T117" s="21"/>
      <c r="U117" s="21"/>
      <c r="V117" s="21"/>
      <c r="W117" s="21"/>
      <c r="X117" s="21"/>
      <c r="Y117" s="21"/>
      <c r="Z117" s="30"/>
    </row>
    <row r="118" spans="1:27">
      <c r="A118" s="21">
        <v>1895</v>
      </c>
      <c r="B118" s="36" t="s">
        <v>407</v>
      </c>
      <c r="C118" s="36" t="s">
        <v>413</v>
      </c>
      <c r="D118" s="21" t="s">
        <v>392</v>
      </c>
      <c r="F118" s="21"/>
      <c r="G118" s="21"/>
      <c r="H118" s="21"/>
      <c r="I118" s="21">
        <v>1</v>
      </c>
      <c r="J118" s="21"/>
      <c r="K118" s="21"/>
      <c r="L118" s="21"/>
      <c r="M118" s="21"/>
      <c r="N118" s="30"/>
      <c r="O118" s="29" t="s">
        <v>98</v>
      </c>
      <c r="P118" s="29" t="s">
        <v>158</v>
      </c>
      <c r="R118" s="21"/>
      <c r="S118" s="21">
        <v>1</v>
      </c>
      <c r="T118" s="21"/>
      <c r="U118" s="21"/>
      <c r="V118" s="21"/>
      <c r="W118" s="21"/>
      <c r="X118" s="21"/>
      <c r="Y118" s="21"/>
      <c r="Z118" s="30"/>
    </row>
    <row r="119" spans="1:27">
      <c r="B119" s="21" t="s">
        <v>255</v>
      </c>
      <c r="C119" s="36" t="s">
        <v>412</v>
      </c>
      <c r="D119" s="21" t="s">
        <v>255</v>
      </c>
      <c r="F119" s="21"/>
      <c r="G119" s="21"/>
      <c r="H119" s="21"/>
      <c r="I119" s="21"/>
      <c r="J119" s="21"/>
      <c r="K119" s="21"/>
      <c r="L119" s="21"/>
      <c r="M119" s="21"/>
      <c r="N119" s="30"/>
      <c r="O119" s="21" t="s">
        <v>409</v>
      </c>
      <c r="P119" s="21" t="s">
        <v>411</v>
      </c>
      <c r="R119" s="21"/>
      <c r="S119" s="21"/>
      <c r="T119" s="21"/>
      <c r="U119" s="21"/>
      <c r="V119" s="21"/>
      <c r="W119" s="21"/>
      <c r="X119" s="21"/>
      <c r="Y119" s="21"/>
      <c r="Z119" s="30"/>
    </row>
    <row r="120" spans="1:27">
      <c r="A120" s="21">
        <v>1895</v>
      </c>
      <c r="B120" s="36" t="s">
        <v>407</v>
      </c>
      <c r="C120" s="36" t="s">
        <v>414</v>
      </c>
      <c r="D120" s="21" t="s">
        <v>415</v>
      </c>
      <c r="F120" s="21"/>
      <c r="G120" s="21"/>
      <c r="H120" s="21"/>
      <c r="I120" s="21">
        <v>1</v>
      </c>
      <c r="J120" s="21"/>
      <c r="K120" s="21"/>
      <c r="L120" s="21"/>
      <c r="M120" s="21"/>
      <c r="N120" s="30"/>
      <c r="O120" s="29" t="s">
        <v>98</v>
      </c>
      <c r="P120" s="29" t="s">
        <v>158</v>
      </c>
      <c r="R120" s="21"/>
      <c r="S120" s="21">
        <v>1</v>
      </c>
      <c r="T120" s="21"/>
      <c r="U120" s="21"/>
      <c r="V120" s="21"/>
      <c r="W120" s="21"/>
      <c r="X120" s="21"/>
      <c r="Y120" s="21"/>
      <c r="Z120" s="30"/>
    </row>
    <row r="121" spans="1:27">
      <c r="A121" s="21">
        <v>1895</v>
      </c>
      <c r="B121" s="36" t="s">
        <v>407</v>
      </c>
      <c r="C121" s="21" t="s">
        <v>416</v>
      </c>
      <c r="D121" s="21" t="s">
        <v>404</v>
      </c>
      <c r="E121" s="21">
        <v>1</v>
      </c>
      <c r="F121" s="21"/>
      <c r="G121" s="21"/>
      <c r="H121" s="21"/>
      <c r="I121" s="21"/>
      <c r="J121" s="21"/>
      <c r="K121" s="21"/>
      <c r="L121" s="21"/>
      <c r="M121" s="21"/>
      <c r="N121" s="30"/>
      <c r="O121" s="29" t="s">
        <v>98</v>
      </c>
      <c r="P121" s="29" t="s">
        <v>158</v>
      </c>
      <c r="R121" s="21"/>
      <c r="S121" s="21">
        <v>1</v>
      </c>
      <c r="T121" s="21"/>
      <c r="U121" s="21"/>
      <c r="V121" s="21"/>
      <c r="W121" s="21"/>
      <c r="X121" s="21"/>
      <c r="Y121" s="21"/>
      <c r="Z121" s="30"/>
    </row>
    <row r="122" spans="1:27">
      <c r="A122" s="21">
        <v>1895</v>
      </c>
      <c r="B122" s="36" t="s">
        <v>407</v>
      </c>
      <c r="C122" s="21" t="s">
        <v>417</v>
      </c>
      <c r="D122" s="21" t="s">
        <v>398</v>
      </c>
      <c r="F122" s="21"/>
      <c r="G122" s="21"/>
      <c r="H122" s="21"/>
      <c r="I122" s="21">
        <v>1</v>
      </c>
      <c r="J122" s="21"/>
      <c r="K122" s="21"/>
      <c r="L122" s="21"/>
      <c r="M122" s="21"/>
      <c r="N122" s="30"/>
      <c r="O122" s="29" t="s">
        <v>98</v>
      </c>
      <c r="P122" s="29" t="s">
        <v>158</v>
      </c>
      <c r="R122" s="21"/>
      <c r="S122" s="21">
        <v>1</v>
      </c>
      <c r="T122" s="21"/>
      <c r="U122" s="21"/>
      <c r="V122" s="21"/>
      <c r="W122" s="21"/>
      <c r="X122" s="21"/>
      <c r="Y122" s="21"/>
      <c r="Z122" s="30"/>
    </row>
    <row r="123" spans="1:27">
      <c r="A123" s="21">
        <v>1895</v>
      </c>
      <c r="B123" s="36" t="s">
        <v>418</v>
      </c>
      <c r="C123" s="36" t="s">
        <v>419</v>
      </c>
      <c r="D123" s="21" t="s">
        <v>392</v>
      </c>
      <c r="E123" s="21">
        <v>1</v>
      </c>
      <c r="F123" s="21"/>
      <c r="G123" s="21"/>
      <c r="H123" s="21"/>
      <c r="I123" s="21"/>
      <c r="J123" s="21"/>
      <c r="K123" s="21"/>
      <c r="L123" s="21"/>
      <c r="M123" s="21"/>
      <c r="N123" s="30"/>
      <c r="O123" s="36" t="s">
        <v>379</v>
      </c>
      <c r="P123" s="36" t="s">
        <v>380</v>
      </c>
      <c r="R123" s="21"/>
      <c r="S123" s="21"/>
      <c r="T123" s="21"/>
      <c r="U123" s="21"/>
      <c r="V123" s="21"/>
      <c r="W123" s="21"/>
      <c r="X123" s="21"/>
      <c r="Y123" s="21"/>
      <c r="Z123" s="30"/>
      <c r="AA123" s="21" t="s">
        <v>553</v>
      </c>
    </row>
    <row r="124" spans="1:27">
      <c r="A124" s="21">
        <v>1895</v>
      </c>
      <c r="B124" s="36" t="s">
        <v>418</v>
      </c>
      <c r="C124" s="36" t="s">
        <v>420</v>
      </c>
      <c r="D124" s="21" t="s">
        <v>421</v>
      </c>
      <c r="F124" s="21"/>
      <c r="G124" s="21"/>
      <c r="H124" s="21"/>
      <c r="I124" s="21">
        <v>1</v>
      </c>
      <c r="J124" s="21"/>
      <c r="K124" s="21"/>
      <c r="L124" s="21"/>
      <c r="M124" s="21"/>
      <c r="N124" s="30"/>
      <c r="O124" s="21" t="s">
        <v>422</v>
      </c>
      <c r="P124" s="21" t="s">
        <v>423</v>
      </c>
      <c r="R124" s="21"/>
      <c r="S124" s="21"/>
      <c r="T124" s="21"/>
      <c r="U124" s="21"/>
      <c r="V124" s="21"/>
      <c r="W124" s="21"/>
      <c r="X124" s="21"/>
      <c r="Y124" s="21"/>
      <c r="Z124" s="30"/>
      <c r="AA124" s="36" t="s">
        <v>424</v>
      </c>
    </row>
    <row r="125" spans="1:27">
      <c r="B125" s="21" t="s">
        <v>255</v>
      </c>
      <c r="C125" s="36" t="s">
        <v>425</v>
      </c>
      <c r="D125" s="21" t="s">
        <v>255</v>
      </c>
      <c r="F125" s="21"/>
      <c r="G125" s="21"/>
      <c r="H125" s="21"/>
      <c r="I125" s="21"/>
      <c r="J125" s="21"/>
      <c r="K125" s="21"/>
      <c r="L125" s="21"/>
      <c r="M125" s="21"/>
      <c r="N125" s="30"/>
      <c r="O125" s="36" t="s">
        <v>379</v>
      </c>
      <c r="P125" s="36" t="s">
        <v>380</v>
      </c>
      <c r="R125" s="21"/>
      <c r="S125" s="21"/>
      <c r="T125" s="21"/>
      <c r="U125" s="21"/>
      <c r="V125" s="21"/>
      <c r="W125" s="21"/>
      <c r="X125" s="21"/>
      <c r="Y125" s="21"/>
      <c r="Z125" s="30"/>
      <c r="AA125" s="21" t="s">
        <v>553</v>
      </c>
    </row>
    <row r="126" spans="1:27">
      <c r="B126" s="21" t="s">
        <v>255</v>
      </c>
      <c r="C126" s="36" t="s">
        <v>425</v>
      </c>
      <c r="D126" s="21" t="s">
        <v>255</v>
      </c>
      <c r="F126" s="21"/>
      <c r="G126" s="21"/>
      <c r="H126" s="21"/>
      <c r="I126" s="21"/>
      <c r="J126" s="21"/>
      <c r="K126" s="21"/>
      <c r="L126" s="21"/>
      <c r="M126" s="21"/>
      <c r="N126" s="30"/>
      <c r="O126" s="29" t="s">
        <v>90</v>
      </c>
      <c r="P126" s="29" t="s">
        <v>91</v>
      </c>
      <c r="R126" s="21"/>
      <c r="U126" s="22">
        <v>1</v>
      </c>
      <c r="V126" s="21"/>
      <c r="W126" s="21"/>
      <c r="X126" s="21"/>
      <c r="Y126" s="21"/>
      <c r="Z126" s="30"/>
    </row>
    <row r="127" spans="1:27">
      <c r="B127" s="21" t="s">
        <v>255</v>
      </c>
      <c r="C127" s="31" t="s">
        <v>425</v>
      </c>
      <c r="D127" s="21" t="s">
        <v>255</v>
      </c>
      <c r="F127" s="21"/>
      <c r="G127" s="21"/>
      <c r="H127" s="21"/>
      <c r="I127" s="21"/>
      <c r="J127" s="21"/>
      <c r="K127" s="21"/>
      <c r="L127" s="21"/>
      <c r="M127" s="21"/>
      <c r="N127" s="30"/>
      <c r="O127" s="29" t="s">
        <v>427</v>
      </c>
      <c r="P127" s="29" t="s">
        <v>41</v>
      </c>
      <c r="R127" s="21"/>
      <c r="S127" s="21"/>
      <c r="T127" s="21"/>
      <c r="U127" s="21"/>
      <c r="V127" s="21"/>
      <c r="W127" s="21"/>
      <c r="X127" s="21">
        <v>1</v>
      </c>
      <c r="Y127" s="21"/>
      <c r="Z127" s="30"/>
      <c r="AA127" s="21" t="s">
        <v>590</v>
      </c>
    </row>
    <row r="128" spans="1:27">
      <c r="A128" s="21">
        <v>1890</v>
      </c>
      <c r="B128" s="36" t="s">
        <v>429</v>
      </c>
      <c r="C128" s="36" t="s">
        <v>430</v>
      </c>
      <c r="D128" s="21" t="s">
        <v>428</v>
      </c>
      <c r="E128" s="21">
        <v>1</v>
      </c>
      <c r="F128" s="21"/>
      <c r="G128" s="21"/>
      <c r="H128" s="21"/>
      <c r="I128" s="21"/>
      <c r="J128" s="21"/>
      <c r="K128" s="21"/>
      <c r="L128" s="21"/>
      <c r="M128" s="21"/>
      <c r="N128" s="30"/>
      <c r="O128" s="29" t="s">
        <v>88</v>
      </c>
      <c r="P128" s="29" t="s">
        <v>156</v>
      </c>
      <c r="R128" s="21"/>
      <c r="S128" s="21"/>
      <c r="T128" s="21"/>
      <c r="U128" s="21">
        <v>1</v>
      </c>
      <c r="V128" s="21"/>
      <c r="W128" s="21"/>
      <c r="X128" s="21"/>
      <c r="Y128" s="21"/>
      <c r="Z128" s="30"/>
    </row>
    <row r="129" spans="1:27">
      <c r="A129" s="32"/>
      <c r="B129" s="33" t="s">
        <v>431</v>
      </c>
      <c r="C129" s="34">
        <v>10</v>
      </c>
      <c r="D129" s="30"/>
      <c r="E129" s="35">
        <f t="shared" ref="E129:M129" si="20">SUM(E115:E128)</f>
        <v>6</v>
      </c>
      <c r="F129" s="35">
        <f t="shared" si="20"/>
        <v>0</v>
      </c>
      <c r="G129" s="35">
        <f t="shared" si="20"/>
        <v>0</v>
      </c>
      <c r="H129" s="35">
        <f t="shared" si="20"/>
        <v>0</v>
      </c>
      <c r="I129" s="35">
        <f t="shared" si="20"/>
        <v>4</v>
      </c>
      <c r="J129" s="35">
        <f t="shared" si="20"/>
        <v>0</v>
      </c>
      <c r="K129" s="35">
        <f t="shared" si="20"/>
        <v>0</v>
      </c>
      <c r="L129" s="35">
        <f t="shared" si="20"/>
        <v>0</v>
      </c>
      <c r="M129" s="35">
        <f t="shared" si="20"/>
        <v>0</v>
      </c>
      <c r="N129" s="30"/>
      <c r="O129" s="30"/>
      <c r="P129" s="30"/>
      <c r="Q129" s="35">
        <f t="shared" ref="Q129:Y129" si="21">SUM(Q115:Q128)</f>
        <v>1</v>
      </c>
      <c r="R129" s="35">
        <f t="shared" si="21"/>
        <v>0</v>
      </c>
      <c r="S129" s="35">
        <f t="shared" si="21"/>
        <v>5</v>
      </c>
      <c r="T129" s="35">
        <f t="shared" si="21"/>
        <v>0</v>
      </c>
      <c r="U129" s="35">
        <f t="shared" si="21"/>
        <v>2</v>
      </c>
      <c r="V129" s="35">
        <f t="shared" si="21"/>
        <v>0</v>
      </c>
      <c r="W129" s="35">
        <f t="shared" si="21"/>
        <v>0</v>
      </c>
      <c r="X129" s="35">
        <f t="shared" si="21"/>
        <v>1</v>
      </c>
      <c r="Y129" s="35">
        <f t="shared" si="21"/>
        <v>0</v>
      </c>
      <c r="Z129" s="30"/>
      <c r="AA129" s="30"/>
    </row>
    <row r="130" spans="1:27">
      <c r="F130" s="21"/>
      <c r="G130" s="21"/>
      <c r="H130" s="21"/>
      <c r="I130" s="21"/>
      <c r="J130" s="21"/>
      <c r="K130" s="21"/>
      <c r="L130" s="21"/>
      <c r="M130" s="21"/>
      <c r="N130" s="30"/>
      <c r="O130" s="21"/>
      <c r="P130" s="21"/>
      <c r="R130" s="21"/>
      <c r="S130" s="21"/>
      <c r="T130" s="21"/>
      <c r="U130" s="21"/>
      <c r="V130" s="21"/>
      <c r="W130" s="21"/>
      <c r="X130" s="21"/>
      <c r="Y130" s="21"/>
      <c r="Z130" s="30"/>
    </row>
    <row r="131" spans="1:27">
      <c r="A131" s="21">
        <v>1888</v>
      </c>
      <c r="B131" s="36" t="s">
        <v>432</v>
      </c>
      <c r="C131" s="36" t="s">
        <v>433</v>
      </c>
      <c r="D131" s="21" t="s">
        <v>421</v>
      </c>
      <c r="E131" s="21">
        <v>1</v>
      </c>
      <c r="F131" s="21"/>
      <c r="G131" s="21"/>
      <c r="H131" s="21"/>
      <c r="I131" s="21"/>
      <c r="J131" s="21"/>
      <c r="K131" s="21"/>
      <c r="L131" s="21"/>
      <c r="M131" s="21"/>
      <c r="N131" s="30"/>
      <c r="O131" s="29" t="s">
        <v>88</v>
      </c>
      <c r="P131" s="29" t="s">
        <v>156</v>
      </c>
      <c r="R131" s="21"/>
      <c r="S131" s="21"/>
      <c r="T131" s="21"/>
      <c r="U131" s="21">
        <v>1</v>
      </c>
      <c r="V131" s="21"/>
      <c r="W131" s="21"/>
      <c r="X131" s="21"/>
      <c r="Y131" s="21"/>
      <c r="Z131" s="30"/>
    </row>
    <row r="132" spans="1:27">
      <c r="A132" s="21">
        <v>1885</v>
      </c>
      <c r="B132" s="36" t="s">
        <v>435</v>
      </c>
      <c r="C132" s="36" t="s">
        <v>436</v>
      </c>
      <c r="D132" s="21" t="s">
        <v>434</v>
      </c>
      <c r="E132" s="21">
        <v>1</v>
      </c>
      <c r="F132" s="21"/>
      <c r="G132" s="21"/>
      <c r="H132" s="21"/>
      <c r="I132" s="21"/>
      <c r="J132" s="21"/>
      <c r="K132" s="21"/>
      <c r="L132" s="21"/>
      <c r="M132" s="21"/>
      <c r="N132" s="30"/>
      <c r="O132" s="29" t="s">
        <v>165</v>
      </c>
      <c r="P132" s="29" t="s">
        <v>270</v>
      </c>
      <c r="Q132" s="21">
        <v>1</v>
      </c>
      <c r="R132" s="21"/>
      <c r="S132" s="21"/>
      <c r="T132" s="21"/>
      <c r="U132" s="21"/>
      <c r="V132" s="21"/>
      <c r="W132" s="21"/>
      <c r="X132" s="21"/>
      <c r="Y132" s="21"/>
      <c r="Z132" s="30"/>
    </row>
    <row r="133" spans="1:27">
      <c r="A133" s="21">
        <v>1884</v>
      </c>
      <c r="B133" s="36" t="s">
        <v>437</v>
      </c>
      <c r="C133" s="36" t="s">
        <v>438</v>
      </c>
      <c r="D133" s="21" t="s">
        <v>434</v>
      </c>
      <c r="E133" s="21">
        <v>1</v>
      </c>
      <c r="F133" s="21"/>
      <c r="G133" s="21"/>
      <c r="H133" s="21"/>
      <c r="I133" s="21"/>
      <c r="J133" s="21"/>
      <c r="K133" s="21"/>
      <c r="L133" s="21"/>
      <c r="M133" s="21"/>
      <c r="N133" s="30"/>
      <c r="O133" s="29" t="s">
        <v>74</v>
      </c>
      <c r="P133" s="29" t="s">
        <v>266</v>
      </c>
      <c r="R133" s="21"/>
      <c r="S133" s="21"/>
      <c r="T133" s="21"/>
      <c r="U133" s="21">
        <v>1</v>
      </c>
      <c r="V133" s="21"/>
      <c r="W133" s="21"/>
      <c r="X133" s="21"/>
      <c r="Y133" s="21"/>
      <c r="Z133" s="30"/>
    </row>
    <row r="134" spans="1:27">
      <c r="B134" s="21" t="s">
        <v>255</v>
      </c>
      <c r="C134" s="36" t="s">
        <v>439</v>
      </c>
      <c r="D134" s="21" t="s">
        <v>255</v>
      </c>
      <c r="F134" s="21"/>
      <c r="G134" s="21"/>
      <c r="H134" s="21"/>
      <c r="I134" s="21"/>
      <c r="J134" s="21"/>
      <c r="K134" s="21"/>
      <c r="L134" s="21"/>
      <c r="M134" s="21"/>
      <c r="N134" s="30"/>
      <c r="O134" s="29" t="s">
        <v>88</v>
      </c>
      <c r="P134" s="29" t="s">
        <v>156</v>
      </c>
      <c r="R134" s="21"/>
      <c r="S134" s="21"/>
      <c r="T134" s="21"/>
      <c r="U134" s="21">
        <v>1</v>
      </c>
      <c r="V134" s="21"/>
      <c r="W134" s="21"/>
      <c r="X134" s="21"/>
      <c r="Y134" s="21"/>
      <c r="Z134" s="30"/>
    </row>
    <row r="135" spans="1:27">
      <c r="A135" s="21">
        <v>1884</v>
      </c>
      <c r="B135" s="36" t="s">
        <v>440</v>
      </c>
      <c r="C135" s="36" t="s">
        <v>441</v>
      </c>
      <c r="D135" s="21" t="s">
        <v>392</v>
      </c>
      <c r="E135" s="21">
        <v>1</v>
      </c>
      <c r="F135" s="21"/>
      <c r="G135" s="21"/>
      <c r="H135" s="21"/>
      <c r="I135" s="21"/>
      <c r="J135" s="21"/>
      <c r="K135" s="21"/>
      <c r="L135" s="21"/>
      <c r="M135" s="21"/>
      <c r="N135" s="30"/>
      <c r="O135" s="29" t="s">
        <v>74</v>
      </c>
      <c r="P135" s="29" t="s">
        <v>266</v>
      </c>
      <c r="R135" s="21"/>
      <c r="S135" s="21"/>
      <c r="T135" s="21"/>
      <c r="U135" s="21">
        <v>1</v>
      </c>
      <c r="V135" s="21"/>
      <c r="W135" s="21"/>
      <c r="X135" s="21"/>
      <c r="Y135" s="21"/>
      <c r="Z135" s="30"/>
    </row>
    <row r="136" spans="1:27">
      <c r="A136" s="21">
        <v>1883</v>
      </c>
      <c r="B136" s="36" t="s">
        <v>442</v>
      </c>
      <c r="C136" s="36" t="s">
        <v>443</v>
      </c>
      <c r="D136" s="21" t="s">
        <v>434</v>
      </c>
      <c r="E136" s="21">
        <v>1</v>
      </c>
      <c r="F136" s="21"/>
      <c r="G136" s="21"/>
      <c r="H136" s="21"/>
      <c r="I136" s="21"/>
      <c r="J136" s="21"/>
      <c r="K136" s="21"/>
      <c r="L136" s="21"/>
      <c r="M136" s="21"/>
      <c r="N136" s="30"/>
      <c r="O136" s="29" t="s">
        <v>146</v>
      </c>
      <c r="P136" s="29" t="s">
        <v>147</v>
      </c>
      <c r="R136" s="21"/>
      <c r="S136" s="21"/>
      <c r="T136" s="21"/>
      <c r="U136" s="21">
        <v>1</v>
      </c>
      <c r="V136" s="21"/>
      <c r="W136" s="21"/>
      <c r="X136" s="21"/>
      <c r="Y136" s="21"/>
      <c r="Z136" s="30"/>
    </row>
    <row r="137" spans="1:27">
      <c r="A137" s="21">
        <v>1880</v>
      </c>
      <c r="B137" s="36" t="s">
        <v>446</v>
      </c>
      <c r="C137" s="36" t="s">
        <v>445</v>
      </c>
      <c r="D137" s="21" t="s">
        <v>444</v>
      </c>
      <c r="E137" s="21">
        <v>1</v>
      </c>
      <c r="F137" s="21"/>
      <c r="G137" s="21"/>
      <c r="H137" s="21"/>
      <c r="I137" s="21"/>
      <c r="J137" s="21"/>
      <c r="K137" s="21"/>
      <c r="L137" s="21"/>
      <c r="M137" s="21"/>
      <c r="N137" s="30"/>
      <c r="O137" s="29" t="s">
        <v>98</v>
      </c>
      <c r="P137" s="29" t="s">
        <v>158</v>
      </c>
      <c r="R137" s="21"/>
      <c r="S137" s="21">
        <v>1</v>
      </c>
      <c r="T137" s="21"/>
      <c r="U137" s="21"/>
      <c r="V137" s="21"/>
      <c r="W137" s="21"/>
      <c r="X137" s="21"/>
      <c r="Y137" s="21"/>
      <c r="Z137" s="30"/>
    </row>
    <row r="138" spans="1:27">
      <c r="A138" s="32"/>
      <c r="B138" s="33" t="s">
        <v>447</v>
      </c>
      <c r="C138" s="34">
        <v>6</v>
      </c>
      <c r="D138" s="30"/>
      <c r="E138" s="35">
        <f t="shared" ref="E138:M138" si="22">SUM(E131:E137)</f>
        <v>6</v>
      </c>
      <c r="F138" s="35">
        <f t="shared" si="22"/>
        <v>0</v>
      </c>
      <c r="G138" s="35">
        <f t="shared" si="22"/>
        <v>0</v>
      </c>
      <c r="H138" s="35">
        <f t="shared" si="22"/>
        <v>0</v>
      </c>
      <c r="I138" s="35">
        <f t="shared" si="22"/>
        <v>0</v>
      </c>
      <c r="J138" s="35">
        <f t="shared" si="22"/>
        <v>0</v>
      </c>
      <c r="K138" s="35">
        <f t="shared" si="22"/>
        <v>0</v>
      </c>
      <c r="L138" s="35">
        <f t="shared" si="22"/>
        <v>0</v>
      </c>
      <c r="M138" s="35">
        <f t="shared" si="22"/>
        <v>0</v>
      </c>
      <c r="N138" s="30"/>
      <c r="O138" s="30"/>
      <c r="P138" s="30"/>
      <c r="Q138" s="35">
        <f t="shared" ref="Q138:Y138" si="23">SUM(Q131:Q137)</f>
        <v>1</v>
      </c>
      <c r="R138" s="35">
        <f t="shared" si="23"/>
        <v>0</v>
      </c>
      <c r="S138" s="35">
        <f t="shared" si="23"/>
        <v>1</v>
      </c>
      <c r="T138" s="35">
        <f t="shared" si="23"/>
        <v>0</v>
      </c>
      <c r="U138" s="35">
        <f t="shared" si="23"/>
        <v>5</v>
      </c>
      <c r="V138" s="35">
        <f t="shared" si="23"/>
        <v>0</v>
      </c>
      <c r="W138" s="35">
        <f t="shared" si="23"/>
        <v>0</v>
      </c>
      <c r="X138" s="35">
        <f t="shared" si="23"/>
        <v>0</v>
      </c>
      <c r="Y138" s="35">
        <f t="shared" si="23"/>
        <v>0</v>
      </c>
      <c r="Z138" s="30"/>
      <c r="AA138" s="30"/>
    </row>
    <row r="139" spans="1:27">
      <c r="F139" s="21"/>
      <c r="G139" s="21"/>
      <c r="H139" s="21"/>
      <c r="I139" s="21"/>
      <c r="J139" s="21"/>
      <c r="K139" s="21"/>
      <c r="L139" s="21"/>
      <c r="M139" s="21"/>
      <c r="N139" s="30"/>
      <c r="O139" s="21"/>
      <c r="P139" s="21"/>
      <c r="R139" s="21"/>
      <c r="S139" s="21"/>
      <c r="T139" s="21"/>
      <c r="U139" s="21"/>
      <c r="V139" s="21"/>
      <c r="W139" s="21"/>
      <c r="X139" s="21"/>
      <c r="Y139" s="21"/>
      <c r="Z139" s="30"/>
    </row>
    <row r="140" spans="1:27">
      <c r="F140" s="21"/>
      <c r="G140" s="21"/>
      <c r="H140" s="21"/>
      <c r="I140" s="21"/>
      <c r="J140" s="21"/>
      <c r="K140" s="21"/>
      <c r="L140" s="21"/>
      <c r="M140" s="21"/>
      <c r="N140" s="30"/>
      <c r="O140" s="21"/>
      <c r="P140" s="21"/>
      <c r="R140" s="21"/>
      <c r="S140" s="21"/>
      <c r="T140" s="21"/>
      <c r="U140" s="21"/>
      <c r="V140" s="21"/>
      <c r="W140" s="21"/>
      <c r="X140" s="21"/>
      <c r="Y140" s="21"/>
      <c r="Z140" s="30"/>
    </row>
    <row r="141" spans="1:27">
      <c r="A141" s="32"/>
      <c r="B141" s="33" t="s">
        <v>448</v>
      </c>
      <c r="C141" s="34">
        <v>0</v>
      </c>
      <c r="D141" s="30"/>
      <c r="E141" s="35"/>
      <c r="F141" s="35"/>
      <c r="G141" s="35"/>
      <c r="H141" s="35"/>
      <c r="I141" s="35"/>
      <c r="J141" s="35"/>
      <c r="K141" s="35"/>
      <c r="L141" s="35"/>
      <c r="M141" s="35"/>
      <c r="N141" s="30"/>
      <c r="O141" s="30"/>
      <c r="P141" s="30"/>
      <c r="Q141" s="35"/>
      <c r="R141" s="35"/>
      <c r="S141" s="35"/>
      <c r="T141" s="35"/>
      <c r="U141" s="35"/>
      <c r="V141" s="35"/>
      <c r="W141" s="35"/>
      <c r="X141" s="35"/>
      <c r="Y141" s="35"/>
      <c r="Z141" s="30"/>
      <c r="AA141" s="30"/>
    </row>
    <row r="142" spans="1:27">
      <c r="F142" s="21"/>
      <c r="G142" s="21"/>
      <c r="H142" s="21"/>
      <c r="I142" s="21"/>
      <c r="J142" s="21"/>
      <c r="K142" s="21"/>
      <c r="L142" s="21"/>
      <c r="M142" s="21"/>
      <c r="N142" s="30"/>
      <c r="O142" s="21"/>
      <c r="P142" s="21"/>
      <c r="R142" s="21"/>
      <c r="S142" s="21"/>
      <c r="T142" s="21"/>
      <c r="U142" s="21"/>
      <c r="V142" s="21"/>
      <c r="W142" s="21"/>
      <c r="X142" s="21"/>
      <c r="Y142" s="21"/>
      <c r="Z142" s="30"/>
    </row>
    <row r="143" spans="1:27">
      <c r="A143" s="21">
        <v>1869</v>
      </c>
      <c r="B143" s="36" t="s">
        <v>450</v>
      </c>
      <c r="C143" s="36" t="s">
        <v>451</v>
      </c>
      <c r="D143" s="21" t="s">
        <v>449</v>
      </c>
      <c r="E143" s="21">
        <v>1</v>
      </c>
      <c r="F143" s="21"/>
      <c r="G143" s="21"/>
      <c r="H143" s="21"/>
      <c r="I143" s="21"/>
      <c r="J143" s="21"/>
      <c r="K143" s="21"/>
      <c r="L143" s="21"/>
      <c r="M143" s="21"/>
      <c r="N143" s="30"/>
      <c r="O143" s="29" t="s">
        <v>98</v>
      </c>
      <c r="P143" s="29" t="s">
        <v>158</v>
      </c>
      <c r="R143" s="21"/>
      <c r="S143" s="21">
        <v>1</v>
      </c>
      <c r="T143" s="21"/>
      <c r="U143" s="21"/>
      <c r="V143" s="21"/>
      <c r="W143" s="21"/>
      <c r="X143" s="21"/>
      <c r="Y143" s="21"/>
      <c r="Z143" s="30"/>
    </row>
    <row r="144" spans="1:27">
      <c r="A144" s="21">
        <v>1861</v>
      </c>
      <c r="B144" s="36" t="s">
        <v>454</v>
      </c>
      <c r="C144" s="36" t="s">
        <v>455</v>
      </c>
      <c r="D144" s="21" t="s">
        <v>452</v>
      </c>
      <c r="E144" s="21">
        <v>1</v>
      </c>
      <c r="F144" s="21"/>
      <c r="G144" s="21"/>
      <c r="H144" s="21"/>
      <c r="I144" s="21"/>
      <c r="J144" s="21"/>
      <c r="K144" s="21"/>
      <c r="L144" s="21"/>
      <c r="M144" s="21"/>
      <c r="N144" s="30"/>
      <c r="O144" s="29" t="s">
        <v>87</v>
      </c>
      <c r="P144" s="29" t="s">
        <v>84</v>
      </c>
      <c r="R144" s="21"/>
      <c r="S144" s="21">
        <v>1</v>
      </c>
      <c r="T144" s="21"/>
      <c r="U144" s="21"/>
      <c r="V144" s="21"/>
      <c r="W144" s="21"/>
      <c r="X144" s="21"/>
      <c r="Y144" s="21"/>
      <c r="Z144" s="30"/>
    </row>
    <row r="145" spans="1:27 16381:16381" ht="14">
      <c r="A145" s="32"/>
      <c r="B145" s="33" t="s">
        <v>456</v>
      </c>
      <c r="C145" s="34">
        <v>2</v>
      </c>
      <c r="D145" s="30"/>
      <c r="E145" s="35">
        <f t="shared" ref="E145:M145" si="24">SUM(E143:E144)</f>
        <v>2</v>
      </c>
      <c r="F145" s="35">
        <f t="shared" si="24"/>
        <v>0</v>
      </c>
      <c r="G145" s="35">
        <f t="shared" si="24"/>
        <v>0</v>
      </c>
      <c r="H145" s="35">
        <f t="shared" si="24"/>
        <v>0</v>
      </c>
      <c r="I145" s="35">
        <f t="shared" si="24"/>
        <v>0</v>
      </c>
      <c r="J145" s="35">
        <f t="shared" si="24"/>
        <v>0</v>
      </c>
      <c r="K145" s="35">
        <f t="shared" si="24"/>
        <v>0</v>
      </c>
      <c r="L145" s="35">
        <f t="shared" si="24"/>
        <v>0</v>
      </c>
      <c r="M145" s="35">
        <f t="shared" si="24"/>
        <v>0</v>
      </c>
      <c r="N145" s="30"/>
      <c r="O145" s="30"/>
      <c r="P145" s="30"/>
      <c r="Q145" s="35">
        <f t="shared" ref="Q145:Y145" si="25">SUM(Q143:Q144)</f>
        <v>0</v>
      </c>
      <c r="R145" s="35">
        <f t="shared" si="25"/>
        <v>0</v>
      </c>
      <c r="S145" s="35">
        <f t="shared" si="25"/>
        <v>2</v>
      </c>
      <c r="T145" s="35">
        <f t="shared" si="25"/>
        <v>0</v>
      </c>
      <c r="U145" s="35">
        <f t="shared" si="25"/>
        <v>0</v>
      </c>
      <c r="V145" s="35">
        <f t="shared" si="25"/>
        <v>0</v>
      </c>
      <c r="W145" s="35">
        <f t="shared" si="25"/>
        <v>0</v>
      </c>
      <c r="X145" s="35">
        <f t="shared" si="25"/>
        <v>0</v>
      </c>
      <c r="Y145" s="35">
        <f t="shared" si="25"/>
        <v>0</v>
      </c>
      <c r="Z145" s="30"/>
      <c r="AA145" s="30"/>
      <c r="XFA145" s="44"/>
    </row>
    <row r="146" spans="1:27 16381:16381">
      <c r="F146" s="21"/>
      <c r="G146" s="21"/>
      <c r="H146" s="21"/>
      <c r="I146" s="21"/>
      <c r="J146" s="21"/>
      <c r="K146" s="21"/>
      <c r="L146" s="21"/>
      <c r="M146" s="21"/>
      <c r="N146" s="30"/>
      <c r="O146" s="21"/>
      <c r="P146" s="21"/>
      <c r="R146" s="21"/>
      <c r="S146" s="21"/>
      <c r="T146" s="21"/>
      <c r="U146" s="21"/>
      <c r="V146" s="21"/>
      <c r="W146" s="21"/>
      <c r="X146" s="21"/>
      <c r="Y146" s="21"/>
      <c r="Z146" s="30"/>
    </row>
    <row r="147" spans="1:27 16381:16381">
      <c r="A147" s="21">
        <v>1852</v>
      </c>
      <c r="B147" s="36" t="s">
        <v>457</v>
      </c>
      <c r="C147" s="36" t="s">
        <v>458</v>
      </c>
      <c r="D147" s="21" t="s">
        <v>452</v>
      </c>
      <c r="E147" s="21">
        <v>1</v>
      </c>
      <c r="F147" s="21"/>
      <c r="G147" s="21"/>
      <c r="H147" s="21"/>
      <c r="I147" s="21"/>
      <c r="J147" s="21"/>
      <c r="K147" s="21"/>
      <c r="L147" s="21"/>
      <c r="M147" s="21"/>
      <c r="N147" s="30"/>
      <c r="O147" s="21" t="s">
        <v>278</v>
      </c>
      <c r="P147" s="21" t="s">
        <v>283</v>
      </c>
      <c r="R147" s="21"/>
      <c r="S147" s="21"/>
      <c r="T147" s="21"/>
      <c r="U147" s="21"/>
      <c r="V147" s="21"/>
      <c r="W147" s="21"/>
      <c r="X147" s="21"/>
      <c r="Y147" s="21"/>
      <c r="Z147" s="30"/>
    </row>
    <row r="148" spans="1:27 16381:16381">
      <c r="A148" s="32"/>
      <c r="B148" s="33" t="s">
        <v>459</v>
      </c>
      <c r="C148" s="34">
        <v>1</v>
      </c>
      <c r="D148" s="30"/>
      <c r="E148" s="35"/>
      <c r="F148" s="35"/>
      <c r="G148" s="35"/>
      <c r="H148" s="35"/>
      <c r="I148" s="35"/>
      <c r="J148" s="35"/>
      <c r="K148" s="35"/>
      <c r="L148" s="35"/>
      <c r="M148" s="35"/>
      <c r="N148" s="30"/>
      <c r="O148" s="30"/>
      <c r="P148" s="30"/>
      <c r="Q148" s="35"/>
      <c r="R148" s="35"/>
      <c r="S148" s="35"/>
      <c r="T148" s="35"/>
      <c r="U148" s="35"/>
      <c r="V148" s="35"/>
      <c r="W148" s="35"/>
      <c r="X148" s="35"/>
      <c r="Y148" s="35"/>
      <c r="Z148" s="30"/>
      <c r="AA148" s="30"/>
    </row>
    <row r="149" spans="1:27 16381:16381">
      <c r="F149" s="21"/>
      <c r="G149" s="21"/>
      <c r="H149" s="21"/>
      <c r="I149" s="21"/>
      <c r="J149" s="21"/>
      <c r="K149" s="21"/>
      <c r="L149" s="21"/>
      <c r="M149" s="21"/>
      <c r="N149" s="30"/>
      <c r="O149" s="21"/>
      <c r="P149" s="21"/>
      <c r="R149" s="21"/>
      <c r="S149" s="21"/>
      <c r="T149" s="21"/>
      <c r="U149" s="21"/>
      <c r="V149" s="21"/>
      <c r="W149" s="21"/>
      <c r="X149" s="21"/>
      <c r="Y149" s="21"/>
      <c r="Z149" s="30"/>
    </row>
    <row r="150" spans="1:27 16381:16381">
      <c r="A150" s="21">
        <v>1849</v>
      </c>
      <c r="B150" s="21" t="s">
        <v>460</v>
      </c>
      <c r="C150" s="36" t="s">
        <v>463</v>
      </c>
      <c r="D150" s="21" t="s">
        <v>462</v>
      </c>
      <c r="F150" s="21"/>
      <c r="G150" s="21"/>
      <c r="H150" s="21"/>
      <c r="I150" s="21">
        <v>1</v>
      </c>
      <c r="J150" s="21"/>
      <c r="K150" s="21"/>
      <c r="L150" s="21"/>
      <c r="M150" s="21"/>
      <c r="N150" s="30"/>
      <c r="O150" s="31" t="s">
        <v>279</v>
      </c>
      <c r="P150" s="31" t="s">
        <v>461</v>
      </c>
      <c r="R150" s="21"/>
      <c r="S150" s="21"/>
      <c r="T150" s="21"/>
      <c r="U150" s="21"/>
      <c r="V150" s="21"/>
      <c r="W150" s="21"/>
      <c r="X150" s="21"/>
      <c r="Y150" s="21"/>
      <c r="Z150" s="30"/>
    </row>
    <row r="151" spans="1:27 16381:16381">
      <c r="A151" s="21">
        <v>1847</v>
      </c>
      <c r="B151" s="36" t="s">
        <v>465</v>
      </c>
      <c r="C151" s="36" t="s">
        <v>466</v>
      </c>
      <c r="D151" s="21" t="s">
        <v>462</v>
      </c>
      <c r="F151" s="21"/>
      <c r="G151" s="21"/>
      <c r="H151" s="21"/>
      <c r="I151" s="21">
        <v>1</v>
      </c>
      <c r="J151" s="21"/>
      <c r="K151" s="21"/>
      <c r="L151" s="21"/>
      <c r="M151" s="21"/>
      <c r="N151" s="30"/>
      <c r="O151" s="31" t="s">
        <v>279</v>
      </c>
      <c r="P151" s="31" t="s">
        <v>464</v>
      </c>
      <c r="R151" s="21"/>
      <c r="S151" s="21"/>
      <c r="T151" s="21"/>
      <c r="U151" s="21"/>
      <c r="V151" s="21"/>
      <c r="W151" s="21"/>
      <c r="X151" s="21"/>
      <c r="Y151" s="21"/>
      <c r="Z151" s="30"/>
    </row>
    <row r="152" spans="1:27 16381:16381">
      <c r="A152" s="21">
        <v>1842</v>
      </c>
      <c r="B152" s="36" t="s">
        <v>469</v>
      </c>
      <c r="C152" s="36" t="s">
        <v>470</v>
      </c>
      <c r="D152" s="21" t="s">
        <v>467</v>
      </c>
      <c r="F152" s="21"/>
      <c r="G152" s="21"/>
      <c r="H152" s="21">
        <v>1</v>
      </c>
      <c r="I152" s="21"/>
      <c r="J152" s="21"/>
      <c r="K152" s="21"/>
      <c r="L152" s="21"/>
      <c r="M152" s="21"/>
      <c r="N152" s="30"/>
      <c r="O152" s="31" t="s">
        <v>279</v>
      </c>
      <c r="P152" s="21" t="s">
        <v>468</v>
      </c>
      <c r="R152" s="21"/>
      <c r="S152" s="21"/>
      <c r="T152" s="21"/>
      <c r="U152" s="21"/>
      <c r="V152" s="21"/>
      <c r="W152" s="21"/>
      <c r="X152" s="21"/>
      <c r="Y152" s="21"/>
      <c r="Z152" s="30"/>
    </row>
    <row r="153" spans="1:27 16381:16381">
      <c r="A153" s="32"/>
      <c r="B153" s="33" t="s">
        <v>471</v>
      </c>
      <c r="C153" s="34">
        <v>3</v>
      </c>
      <c r="D153" s="30"/>
      <c r="E153" s="35">
        <f t="shared" ref="E153:M153" si="26">SUM(E150:E152)</f>
        <v>0</v>
      </c>
      <c r="F153" s="35">
        <f t="shared" si="26"/>
        <v>0</v>
      </c>
      <c r="G153" s="35">
        <f t="shared" si="26"/>
        <v>0</v>
      </c>
      <c r="H153" s="35">
        <f t="shared" si="26"/>
        <v>1</v>
      </c>
      <c r="I153" s="35">
        <f t="shared" si="26"/>
        <v>2</v>
      </c>
      <c r="J153" s="35">
        <f t="shared" si="26"/>
        <v>0</v>
      </c>
      <c r="K153" s="35">
        <f t="shared" si="26"/>
        <v>0</v>
      </c>
      <c r="L153" s="35">
        <f t="shared" si="26"/>
        <v>0</v>
      </c>
      <c r="M153" s="35">
        <f t="shared" si="26"/>
        <v>0</v>
      </c>
      <c r="N153" s="30"/>
      <c r="O153" s="30"/>
      <c r="P153" s="30"/>
      <c r="Q153" s="35">
        <f t="shared" ref="Q153:Y153" si="27">SUM(Q150:Q152)</f>
        <v>0</v>
      </c>
      <c r="R153" s="35">
        <f t="shared" si="27"/>
        <v>0</v>
      </c>
      <c r="S153" s="35">
        <f t="shared" si="27"/>
        <v>0</v>
      </c>
      <c r="T153" s="35">
        <f t="shared" si="27"/>
        <v>0</v>
      </c>
      <c r="U153" s="35">
        <f t="shared" si="27"/>
        <v>0</v>
      </c>
      <c r="V153" s="35">
        <f t="shared" si="27"/>
        <v>0</v>
      </c>
      <c r="W153" s="35">
        <f t="shared" si="27"/>
        <v>0</v>
      </c>
      <c r="X153" s="35">
        <f t="shared" si="27"/>
        <v>0</v>
      </c>
      <c r="Y153" s="35">
        <f t="shared" si="27"/>
        <v>0</v>
      </c>
      <c r="Z153" s="30"/>
      <c r="AA153" s="30"/>
    </row>
    <row r="154" spans="1:27 16381:16381">
      <c r="F154" s="21"/>
      <c r="G154" s="21"/>
      <c r="H154" s="21"/>
      <c r="I154" s="21"/>
      <c r="J154" s="21"/>
      <c r="K154" s="21"/>
      <c r="L154" s="21"/>
      <c r="M154" s="21"/>
      <c r="N154" s="30"/>
      <c r="O154" s="21"/>
      <c r="P154" s="21"/>
      <c r="R154" s="21"/>
      <c r="S154" s="21"/>
      <c r="T154" s="21"/>
      <c r="U154" s="21"/>
      <c r="V154" s="21"/>
      <c r="W154" s="21"/>
      <c r="X154" s="21"/>
      <c r="Y154" s="21"/>
      <c r="Z154" s="30"/>
    </row>
    <row r="155" spans="1:27 16381:16381">
      <c r="A155" s="21">
        <v>1831</v>
      </c>
      <c r="B155" s="36" t="s">
        <v>473</v>
      </c>
      <c r="C155" s="36" t="s">
        <v>474</v>
      </c>
      <c r="D155" s="21" t="s">
        <v>472</v>
      </c>
      <c r="E155" s="21">
        <v>1</v>
      </c>
      <c r="F155" s="21"/>
      <c r="G155" s="21"/>
      <c r="H155" s="21"/>
      <c r="I155" s="21"/>
      <c r="J155" s="21"/>
      <c r="K155" s="21"/>
      <c r="L155" s="21"/>
      <c r="M155" s="21"/>
      <c r="N155" s="30"/>
      <c r="O155" s="29" t="s">
        <v>88</v>
      </c>
      <c r="P155" s="29" t="s">
        <v>156</v>
      </c>
      <c r="R155" s="21"/>
      <c r="S155" s="21"/>
      <c r="T155" s="21"/>
      <c r="U155" s="21">
        <v>1</v>
      </c>
      <c r="V155" s="21"/>
      <c r="W155" s="21"/>
      <c r="X155" s="21"/>
      <c r="Y155" s="21"/>
      <c r="Z155" s="30"/>
    </row>
    <row r="156" spans="1:27 16381:16381">
      <c r="A156" s="32"/>
      <c r="B156" s="33" t="s">
        <v>475</v>
      </c>
      <c r="C156" s="34">
        <v>1</v>
      </c>
      <c r="D156" s="30"/>
      <c r="E156" s="35"/>
      <c r="F156" s="35"/>
      <c r="G156" s="35"/>
      <c r="H156" s="35"/>
      <c r="I156" s="35"/>
      <c r="J156" s="35"/>
      <c r="K156" s="35"/>
      <c r="L156" s="35"/>
      <c r="M156" s="35"/>
      <c r="N156" s="30"/>
      <c r="O156" s="30"/>
      <c r="P156" s="30"/>
      <c r="Q156" s="35"/>
      <c r="R156" s="35"/>
      <c r="S156" s="35"/>
      <c r="T156" s="35"/>
      <c r="U156" s="35"/>
      <c r="V156" s="35"/>
      <c r="W156" s="35"/>
      <c r="X156" s="35"/>
      <c r="Y156" s="35"/>
      <c r="Z156" s="30"/>
      <c r="AA156" s="30"/>
    </row>
    <row r="157" spans="1:27 16381:16381">
      <c r="F157" s="21"/>
      <c r="G157" s="21"/>
      <c r="H157" s="21"/>
      <c r="I157" s="21"/>
      <c r="J157" s="21"/>
      <c r="K157" s="21"/>
      <c r="L157" s="21"/>
      <c r="M157" s="21"/>
      <c r="N157" s="30"/>
      <c r="O157" s="21"/>
      <c r="P157" s="21"/>
      <c r="R157" s="21"/>
      <c r="S157" s="21"/>
      <c r="T157" s="21"/>
      <c r="U157" s="21"/>
      <c r="V157" s="21"/>
      <c r="W157" s="21"/>
      <c r="X157" s="21"/>
      <c r="Y157" s="21"/>
      <c r="Z157" s="30"/>
    </row>
    <row r="158" spans="1:27 16381:16381">
      <c r="A158" s="21">
        <v>1829</v>
      </c>
      <c r="B158" s="36" t="s">
        <v>477</v>
      </c>
      <c r="C158" s="36" t="s">
        <v>478</v>
      </c>
      <c r="D158" s="21" t="s">
        <v>476</v>
      </c>
      <c r="F158" s="21"/>
      <c r="G158" s="21"/>
      <c r="H158" s="21">
        <v>1</v>
      </c>
      <c r="I158" s="21"/>
      <c r="J158" s="21"/>
      <c r="K158" s="21"/>
      <c r="L158" s="21"/>
      <c r="M158" s="21"/>
      <c r="N158" s="30"/>
      <c r="O158" s="21" t="s">
        <v>144</v>
      </c>
      <c r="P158" s="29" t="s">
        <v>145</v>
      </c>
      <c r="R158" s="21"/>
      <c r="S158" s="21">
        <v>1</v>
      </c>
      <c r="T158" s="21"/>
      <c r="U158" s="21"/>
      <c r="V158" s="21"/>
      <c r="W158" s="21"/>
      <c r="X158" s="21"/>
      <c r="Y158" s="21"/>
      <c r="Z158" s="30"/>
    </row>
    <row r="159" spans="1:27 16381:16381">
      <c r="A159" s="21">
        <v>1826</v>
      </c>
      <c r="B159" s="36" t="s">
        <v>545</v>
      </c>
      <c r="C159" s="36" t="s">
        <v>546</v>
      </c>
      <c r="D159" s="21" t="s">
        <v>476</v>
      </c>
      <c r="E159" s="21">
        <v>0</v>
      </c>
      <c r="F159" s="21"/>
      <c r="G159" s="21"/>
      <c r="H159" s="21"/>
      <c r="I159" s="21"/>
      <c r="J159" s="21"/>
      <c r="K159" s="21"/>
      <c r="L159" s="21"/>
      <c r="M159" s="21"/>
      <c r="N159" s="30"/>
      <c r="O159" s="11" t="s">
        <v>74</v>
      </c>
      <c r="P159" s="11" t="s">
        <v>266</v>
      </c>
      <c r="R159" s="21"/>
      <c r="S159" s="21"/>
      <c r="T159" s="21"/>
      <c r="U159" s="21">
        <v>1</v>
      </c>
      <c r="V159" s="21"/>
      <c r="W159" s="21"/>
      <c r="X159" s="21"/>
      <c r="Y159" s="21"/>
      <c r="Z159" s="30"/>
      <c r="AA159" s="21" t="s">
        <v>547</v>
      </c>
    </row>
    <row r="160" spans="1:27 16381:16381">
      <c r="A160" s="21">
        <v>1824</v>
      </c>
      <c r="B160" s="21" t="s">
        <v>479</v>
      </c>
      <c r="C160" s="21" t="s">
        <v>480</v>
      </c>
      <c r="D160" s="21" t="s">
        <v>476</v>
      </c>
      <c r="F160" s="21"/>
      <c r="G160" s="21"/>
      <c r="H160" s="21"/>
      <c r="I160" s="21">
        <v>1</v>
      </c>
      <c r="J160" s="21"/>
      <c r="K160" s="21"/>
      <c r="L160" s="21"/>
      <c r="M160" s="21"/>
      <c r="N160" s="30"/>
      <c r="O160" s="29" t="s">
        <v>161</v>
      </c>
      <c r="P160" s="29" t="s">
        <v>152</v>
      </c>
      <c r="R160" s="21"/>
      <c r="S160" s="21"/>
      <c r="T160" s="21">
        <v>1</v>
      </c>
      <c r="U160" s="21"/>
      <c r="V160" s="21"/>
      <c r="W160" s="21"/>
      <c r="X160" s="21"/>
      <c r="Y160" s="21"/>
      <c r="Z160" s="30"/>
    </row>
    <row r="161" spans="1:27">
      <c r="A161" s="32"/>
      <c r="B161" s="33" t="s">
        <v>481</v>
      </c>
      <c r="C161" s="34">
        <v>2</v>
      </c>
      <c r="D161" s="30"/>
      <c r="E161" s="35">
        <f t="shared" ref="E161:M161" si="28">SUM(E158:E160)</f>
        <v>0</v>
      </c>
      <c r="F161" s="35">
        <f t="shared" si="28"/>
        <v>0</v>
      </c>
      <c r="G161" s="35">
        <f t="shared" si="28"/>
        <v>0</v>
      </c>
      <c r="H161" s="35">
        <f t="shared" si="28"/>
        <v>1</v>
      </c>
      <c r="I161" s="35">
        <f t="shared" si="28"/>
        <v>1</v>
      </c>
      <c r="J161" s="35">
        <f t="shared" si="28"/>
        <v>0</v>
      </c>
      <c r="K161" s="35">
        <f t="shared" si="28"/>
        <v>0</v>
      </c>
      <c r="L161" s="35">
        <f t="shared" si="28"/>
        <v>0</v>
      </c>
      <c r="M161" s="35">
        <f t="shared" si="28"/>
        <v>0</v>
      </c>
      <c r="N161" s="30"/>
      <c r="O161" s="30"/>
      <c r="P161" s="30"/>
      <c r="Q161" s="35">
        <f t="shared" ref="Q161:Y161" si="29">SUM(Q158:Q160)</f>
        <v>0</v>
      </c>
      <c r="R161" s="35">
        <f t="shared" si="29"/>
        <v>0</v>
      </c>
      <c r="S161" s="35">
        <f t="shared" si="29"/>
        <v>1</v>
      </c>
      <c r="T161" s="35">
        <f t="shared" si="29"/>
        <v>1</v>
      </c>
      <c r="U161" s="35">
        <f t="shared" si="29"/>
        <v>1</v>
      </c>
      <c r="V161" s="35">
        <f t="shared" si="29"/>
        <v>0</v>
      </c>
      <c r="W161" s="35">
        <f t="shared" si="29"/>
        <v>0</v>
      </c>
      <c r="X161" s="35">
        <f t="shared" si="29"/>
        <v>0</v>
      </c>
      <c r="Y161" s="35">
        <f t="shared" si="29"/>
        <v>0</v>
      </c>
      <c r="Z161" s="30"/>
      <c r="AA161" s="30"/>
    </row>
    <row r="162" spans="1:27">
      <c r="F162" s="21"/>
      <c r="G162" s="21"/>
      <c r="H162" s="21"/>
      <c r="I162" s="21"/>
      <c r="J162" s="21"/>
      <c r="K162" s="21"/>
      <c r="L162" s="21"/>
      <c r="M162" s="21"/>
      <c r="N162" s="30"/>
      <c r="O162" s="21"/>
      <c r="P162" s="21"/>
      <c r="R162" s="21"/>
      <c r="S162" s="21"/>
      <c r="T162" s="21"/>
      <c r="U162" s="21"/>
      <c r="V162" s="21"/>
      <c r="W162" s="21"/>
      <c r="X162" s="21"/>
      <c r="Y162" s="21"/>
      <c r="Z162" s="30"/>
    </row>
    <row r="163" spans="1:27">
      <c r="F163" s="21"/>
      <c r="G163" s="21"/>
      <c r="H163" s="21"/>
      <c r="I163" s="21"/>
      <c r="J163" s="21"/>
      <c r="K163" s="21"/>
      <c r="L163" s="21"/>
      <c r="M163" s="21"/>
      <c r="N163" s="30"/>
      <c r="O163" s="21"/>
      <c r="P163" s="21"/>
      <c r="R163" s="21"/>
      <c r="S163" s="21"/>
      <c r="T163" s="21"/>
      <c r="U163" s="21"/>
      <c r="V163" s="21"/>
      <c r="W163" s="21"/>
      <c r="X163" s="21"/>
      <c r="Y163" s="21"/>
      <c r="Z163" s="30"/>
    </row>
    <row r="164" spans="1:27">
      <c r="A164" s="32"/>
      <c r="B164" s="33" t="s">
        <v>482</v>
      </c>
      <c r="C164" s="34">
        <v>0</v>
      </c>
      <c r="D164" s="30"/>
      <c r="E164" s="35"/>
      <c r="F164" s="35"/>
      <c r="G164" s="35"/>
      <c r="H164" s="35"/>
      <c r="I164" s="35"/>
      <c r="J164" s="35"/>
      <c r="K164" s="35"/>
      <c r="L164" s="35"/>
      <c r="M164" s="35"/>
      <c r="N164" s="30"/>
      <c r="O164" s="30"/>
      <c r="P164" s="30"/>
      <c r="Q164" s="35"/>
      <c r="R164" s="35"/>
      <c r="S164" s="35"/>
      <c r="T164" s="35"/>
      <c r="U164" s="35"/>
      <c r="V164" s="35"/>
      <c r="W164" s="35"/>
      <c r="X164" s="35"/>
      <c r="Y164" s="35"/>
      <c r="Z164" s="30"/>
      <c r="AA164" s="30"/>
    </row>
    <row r="165" spans="1:27">
      <c r="F165" s="21"/>
      <c r="G165" s="21"/>
      <c r="H165" s="21"/>
      <c r="I165" s="21"/>
      <c r="J165" s="21"/>
      <c r="K165" s="21"/>
      <c r="L165" s="21"/>
      <c r="M165" s="21"/>
      <c r="N165" s="30"/>
      <c r="O165" s="21"/>
      <c r="P165" s="21"/>
      <c r="R165" s="21"/>
      <c r="S165" s="21"/>
      <c r="T165" s="21"/>
      <c r="U165" s="21"/>
      <c r="V165" s="21"/>
      <c r="W165" s="21"/>
      <c r="X165" s="21"/>
      <c r="Y165" s="21"/>
      <c r="Z165" s="30"/>
    </row>
    <row r="166" spans="1:27">
      <c r="A166" s="21">
        <v>1807</v>
      </c>
      <c r="B166" s="36" t="s">
        <v>484</v>
      </c>
      <c r="C166" s="36" t="s">
        <v>485</v>
      </c>
      <c r="D166" s="21" t="s">
        <v>472</v>
      </c>
      <c r="E166" s="21">
        <v>1</v>
      </c>
      <c r="F166" s="21"/>
      <c r="G166" s="21"/>
      <c r="H166" s="21"/>
      <c r="I166" s="21"/>
      <c r="J166" s="21"/>
      <c r="K166" s="21"/>
      <c r="L166" s="21"/>
      <c r="M166" s="21"/>
      <c r="N166" s="30"/>
      <c r="O166" s="21" t="s">
        <v>483</v>
      </c>
      <c r="P166" s="21" t="s">
        <v>468</v>
      </c>
      <c r="R166" s="21"/>
      <c r="S166" s="21"/>
      <c r="T166" s="21"/>
      <c r="U166" s="21"/>
      <c r="V166" s="21"/>
      <c r="W166" s="21"/>
      <c r="X166" s="21"/>
      <c r="Y166" s="21"/>
      <c r="Z166" s="30"/>
    </row>
    <row r="167" spans="1:27">
      <c r="A167" s="32"/>
      <c r="B167" s="33" t="s">
        <v>486</v>
      </c>
      <c r="C167" s="34">
        <v>1</v>
      </c>
      <c r="D167" s="30"/>
      <c r="E167" s="35"/>
      <c r="F167" s="35"/>
      <c r="G167" s="35"/>
      <c r="H167" s="35"/>
      <c r="I167" s="35"/>
      <c r="J167" s="35"/>
      <c r="K167" s="35"/>
      <c r="L167" s="35"/>
      <c r="M167" s="35"/>
      <c r="N167" s="30"/>
      <c r="O167" s="30"/>
      <c r="P167" s="30"/>
      <c r="Q167" s="35"/>
      <c r="R167" s="35"/>
      <c r="S167" s="35"/>
      <c r="T167" s="35"/>
      <c r="U167" s="35"/>
      <c r="V167" s="35"/>
      <c r="W167" s="35"/>
      <c r="X167" s="35"/>
      <c r="Y167" s="35"/>
      <c r="Z167" s="30"/>
      <c r="AA167" s="30"/>
    </row>
    <row r="168" spans="1:27">
      <c r="F168" s="21"/>
      <c r="G168" s="21"/>
      <c r="H168" s="21"/>
      <c r="I168" s="21"/>
      <c r="J168" s="21"/>
      <c r="K168" s="21"/>
      <c r="L168" s="21"/>
      <c r="M168" s="21"/>
      <c r="N168" s="30"/>
      <c r="O168" s="21"/>
      <c r="P168" s="21"/>
      <c r="R168" s="21"/>
      <c r="S168" s="21"/>
      <c r="T168" s="21"/>
      <c r="U168" s="21"/>
      <c r="V168" s="21"/>
      <c r="W168" s="21"/>
      <c r="X168" s="21"/>
      <c r="Y168" s="21"/>
      <c r="Z168" s="30"/>
    </row>
    <row r="169" spans="1:27">
      <c r="F169" s="21"/>
      <c r="G169" s="21"/>
      <c r="H169" s="21"/>
      <c r="I169" s="21"/>
      <c r="J169" s="21"/>
      <c r="K169" s="21"/>
      <c r="L169" s="21"/>
      <c r="M169" s="21"/>
      <c r="N169" s="30"/>
      <c r="O169" s="21"/>
      <c r="P169" s="21"/>
      <c r="R169" s="21"/>
      <c r="S169" s="21"/>
      <c r="T169" s="21"/>
      <c r="U169" s="21"/>
      <c r="V169" s="21"/>
      <c r="W169" s="21"/>
      <c r="X169" s="21"/>
      <c r="Y169" s="21"/>
      <c r="Z169" s="30"/>
    </row>
    <row r="170" spans="1:27">
      <c r="A170" s="32"/>
      <c r="B170" s="33" t="s">
        <v>487</v>
      </c>
      <c r="C170" s="34">
        <v>0</v>
      </c>
      <c r="D170" s="30"/>
      <c r="E170" s="35"/>
      <c r="F170" s="35"/>
      <c r="G170" s="35"/>
      <c r="H170" s="35"/>
      <c r="I170" s="35"/>
      <c r="J170" s="35"/>
      <c r="K170" s="35"/>
      <c r="L170" s="35"/>
      <c r="M170" s="35"/>
      <c r="N170" s="30"/>
      <c r="O170" s="30"/>
      <c r="P170" s="30"/>
      <c r="Q170" s="35"/>
      <c r="R170" s="35"/>
      <c r="S170" s="35"/>
      <c r="T170" s="35"/>
      <c r="U170" s="35"/>
      <c r="V170" s="35"/>
      <c r="W170" s="35"/>
      <c r="X170" s="35"/>
      <c r="Y170" s="35"/>
      <c r="Z170" s="30"/>
      <c r="AA170" s="30"/>
    </row>
    <row r="171" spans="1:27">
      <c r="F171" s="21"/>
      <c r="G171" s="21"/>
      <c r="H171" s="21"/>
      <c r="I171" s="21"/>
      <c r="J171" s="21"/>
      <c r="K171" s="21"/>
      <c r="L171" s="21"/>
      <c r="M171" s="21"/>
      <c r="N171" s="30"/>
      <c r="O171" s="21"/>
      <c r="P171" s="21"/>
      <c r="R171" s="21"/>
      <c r="S171" s="21"/>
      <c r="T171" s="21"/>
      <c r="U171" s="21"/>
      <c r="V171" s="21"/>
      <c r="W171" s="21"/>
      <c r="X171" s="21"/>
      <c r="Y171" s="21"/>
      <c r="Z171" s="30"/>
    </row>
    <row r="172" spans="1:27">
      <c r="F172" s="21"/>
      <c r="G172" s="21"/>
      <c r="H172" s="21"/>
      <c r="I172" s="21"/>
      <c r="J172" s="21"/>
      <c r="K172" s="21"/>
      <c r="L172" s="21"/>
      <c r="M172" s="21"/>
      <c r="N172" s="30"/>
      <c r="O172" s="21"/>
      <c r="P172" s="21"/>
      <c r="R172" s="21"/>
      <c r="S172" s="21"/>
      <c r="T172" s="21"/>
      <c r="U172" s="21"/>
      <c r="V172" s="21"/>
      <c r="W172" s="21"/>
      <c r="X172" s="21"/>
      <c r="Y172" s="21"/>
      <c r="Z172" s="30"/>
    </row>
    <row r="173" spans="1:27">
      <c r="A173" s="32"/>
      <c r="B173" s="33" t="s">
        <v>494</v>
      </c>
      <c r="C173" s="34">
        <v>0</v>
      </c>
      <c r="D173" s="30"/>
      <c r="E173" s="35"/>
      <c r="F173" s="35"/>
      <c r="G173" s="35"/>
      <c r="H173" s="35"/>
      <c r="I173" s="35"/>
      <c r="J173" s="35"/>
      <c r="K173" s="35"/>
      <c r="L173" s="35"/>
      <c r="M173" s="35"/>
      <c r="N173" s="30"/>
      <c r="O173" s="30"/>
      <c r="P173" s="30"/>
      <c r="Q173" s="35"/>
      <c r="R173" s="35"/>
      <c r="S173" s="35"/>
      <c r="T173" s="35"/>
      <c r="U173" s="35"/>
      <c r="V173" s="35"/>
      <c r="W173" s="35"/>
      <c r="X173" s="35"/>
      <c r="Y173" s="35"/>
      <c r="Z173" s="30"/>
      <c r="AA173" s="30"/>
    </row>
    <row r="174" spans="1:27">
      <c r="F174" s="21"/>
      <c r="G174" s="21"/>
      <c r="H174" s="21"/>
      <c r="I174" s="21"/>
      <c r="J174" s="21"/>
      <c r="K174" s="21"/>
      <c r="L174" s="21"/>
      <c r="M174" s="21"/>
      <c r="O174" s="21"/>
      <c r="P174" s="21"/>
      <c r="R174" s="21"/>
      <c r="S174" s="21"/>
      <c r="T174" s="21"/>
      <c r="U174" s="21"/>
      <c r="V174" s="21"/>
      <c r="W174" s="21"/>
      <c r="X174" s="21"/>
      <c r="Y174" s="21"/>
    </row>
    <row r="175" spans="1:27">
      <c r="F175" s="21"/>
      <c r="G175" s="21"/>
      <c r="H175" s="21"/>
      <c r="I175" s="21"/>
      <c r="J175" s="21"/>
      <c r="K175" s="21"/>
      <c r="L175" s="21"/>
      <c r="M175" s="21"/>
      <c r="O175" s="21"/>
      <c r="P175" s="21"/>
      <c r="R175" s="21"/>
      <c r="S175" s="21"/>
      <c r="T175" s="21"/>
      <c r="U175" s="21"/>
      <c r="V175" s="21"/>
      <c r="W175" s="21"/>
      <c r="X175" s="21"/>
      <c r="Y175" s="21"/>
    </row>
    <row r="176" spans="1:27">
      <c r="A176" s="37"/>
      <c r="D176" s="49"/>
      <c r="E176" s="51"/>
      <c r="F176" s="51"/>
      <c r="G176" s="51"/>
      <c r="H176" s="51"/>
      <c r="P176" s="21"/>
      <c r="Q176" s="38"/>
      <c r="R176" s="39"/>
      <c r="S176" s="39"/>
    </row>
    <row r="177" spans="1:27" ht="19">
      <c r="A177" s="85" t="s">
        <v>556</v>
      </c>
      <c r="B177" s="86"/>
      <c r="C177" s="86"/>
      <c r="D177" s="87"/>
      <c r="E177" s="87"/>
      <c r="F177" s="87"/>
      <c r="G177" s="87"/>
      <c r="H177" s="86"/>
      <c r="I177" s="86"/>
      <c r="J177" s="86"/>
      <c r="K177" s="86"/>
      <c r="L177" s="86"/>
      <c r="M177" s="86"/>
      <c r="N177" s="86"/>
      <c r="O177" s="86"/>
      <c r="P177" s="86"/>
      <c r="Q177" s="87"/>
      <c r="R177" s="87"/>
      <c r="S177" s="87"/>
      <c r="T177" s="86"/>
      <c r="U177" s="86"/>
      <c r="V177" s="86"/>
      <c r="W177" s="86"/>
      <c r="X177" s="86"/>
      <c r="Y177" s="86"/>
      <c r="Z177" s="86"/>
      <c r="AA177" s="86"/>
    </row>
    <row r="178" spans="1:27" ht="22">
      <c r="A178" s="16" t="s">
        <v>182</v>
      </c>
      <c r="B178" s="17"/>
      <c r="C178" s="17"/>
      <c r="D178" s="18"/>
      <c r="E178" s="18" t="s">
        <v>284</v>
      </c>
      <c r="F178" s="18"/>
      <c r="G178" s="18"/>
      <c r="H178" s="18"/>
      <c r="I178" s="18"/>
      <c r="J178" s="17"/>
      <c r="K178" s="17"/>
      <c r="L178" s="17"/>
      <c r="M178" s="17"/>
      <c r="N178" s="19"/>
      <c r="O178" s="16" t="s">
        <v>183</v>
      </c>
      <c r="P178" s="17"/>
      <c r="Q178" s="18" t="s">
        <v>488</v>
      </c>
      <c r="R178" s="18"/>
      <c r="S178" s="18"/>
      <c r="T178" s="18"/>
      <c r="U178" s="18"/>
      <c r="V178" s="17"/>
      <c r="W178" s="17"/>
      <c r="X178" s="17"/>
      <c r="Y178" s="17"/>
      <c r="Z178" s="19"/>
      <c r="AA178" s="16" t="s">
        <v>209</v>
      </c>
    </row>
    <row r="179" spans="1:27">
      <c r="A179" s="40" t="s">
        <v>181</v>
      </c>
      <c r="B179" s="41" t="s">
        <v>1</v>
      </c>
      <c r="C179" s="40" t="s">
        <v>22</v>
      </c>
      <c r="D179" s="40" t="s">
        <v>180</v>
      </c>
      <c r="E179" s="40" t="s">
        <v>23</v>
      </c>
      <c r="F179" s="40" t="s">
        <v>24</v>
      </c>
      <c r="G179" s="40" t="s">
        <v>25</v>
      </c>
      <c r="H179" s="40" t="s">
        <v>26</v>
      </c>
      <c r="I179" s="40" t="s">
        <v>27</v>
      </c>
      <c r="J179" s="40" t="s">
        <v>28</v>
      </c>
      <c r="K179" s="40" t="s">
        <v>29</v>
      </c>
      <c r="L179" s="40" t="s">
        <v>31</v>
      </c>
      <c r="M179" s="40" t="s">
        <v>3</v>
      </c>
      <c r="N179" s="42"/>
      <c r="O179" s="40" t="s">
        <v>184</v>
      </c>
      <c r="P179" s="40" t="s">
        <v>22</v>
      </c>
      <c r="Q179" s="40" t="s">
        <v>23</v>
      </c>
      <c r="R179" s="40" t="s">
        <v>24</v>
      </c>
      <c r="S179" s="40" t="s">
        <v>25</v>
      </c>
      <c r="T179" s="40" t="s">
        <v>26</v>
      </c>
      <c r="U179" s="40" t="s">
        <v>27</v>
      </c>
      <c r="V179" s="40" t="s">
        <v>28</v>
      </c>
      <c r="W179" s="40" t="s">
        <v>29</v>
      </c>
      <c r="X179" s="40" t="s">
        <v>31</v>
      </c>
      <c r="Y179" s="40" t="s">
        <v>3</v>
      </c>
      <c r="Z179" s="42"/>
      <c r="AA179" s="32"/>
    </row>
    <row r="180" spans="1:27">
      <c r="B180" s="29"/>
      <c r="C180" s="29"/>
      <c r="N180" s="30"/>
      <c r="Z180" s="30"/>
    </row>
    <row r="181" spans="1:27">
      <c r="B181" s="29" t="s">
        <v>493</v>
      </c>
      <c r="C181" s="29"/>
      <c r="N181" s="30"/>
      <c r="O181" s="31"/>
      <c r="Z181" s="30"/>
    </row>
    <row r="182" spans="1:27">
      <c r="B182" s="31"/>
      <c r="C182" s="31"/>
      <c r="N182" s="30"/>
      <c r="O182" s="31"/>
      <c r="Z182" s="30"/>
    </row>
    <row r="183" spans="1:27">
      <c r="A183" s="32"/>
      <c r="B183" s="33"/>
      <c r="C183" s="34"/>
      <c r="D183" s="30"/>
      <c r="E183" s="35"/>
      <c r="F183" s="35"/>
      <c r="G183" s="35"/>
      <c r="H183" s="35"/>
      <c r="I183" s="35"/>
      <c r="J183" s="35"/>
      <c r="K183" s="35"/>
      <c r="L183" s="35"/>
      <c r="M183" s="35"/>
      <c r="N183" s="30"/>
      <c r="O183" s="30"/>
      <c r="P183" s="30"/>
      <c r="Q183" s="35"/>
      <c r="R183" s="35"/>
      <c r="S183" s="35"/>
      <c r="T183" s="35"/>
      <c r="U183" s="35"/>
      <c r="V183" s="35"/>
      <c r="W183" s="35"/>
      <c r="X183" s="35"/>
      <c r="Y183" s="35"/>
      <c r="Z183" s="30"/>
      <c r="AA183" s="30"/>
    </row>
    <row r="184" spans="1:27">
      <c r="F184" s="21"/>
      <c r="G184" s="21"/>
      <c r="H184" s="21"/>
      <c r="I184" s="21"/>
      <c r="J184" s="21"/>
      <c r="K184" s="21"/>
      <c r="L184" s="21"/>
      <c r="M184" s="21"/>
      <c r="O184" s="21"/>
      <c r="P184" s="21"/>
      <c r="R184" s="21"/>
      <c r="S184" s="21"/>
      <c r="T184" s="21"/>
      <c r="U184" s="21"/>
      <c r="V184" s="21"/>
      <c r="W184" s="21"/>
      <c r="X184" s="21"/>
      <c r="Y184" s="21"/>
    </row>
    <row r="185" spans="1:27">
      <c r="F185" s="21"/>
      <c r="G185" s="21"/>
      <c r="H185" s="21"/>
      <c r="I185" s="21"/>
      <c r="J185" s="21"/>
      <c r="K185" s="21"/>
      <c r="L185" s="21"/>
      <c r="M185" s="21"/>
      <c r="O185" s="21"/>
      <c r="P185" s="21"/>
      <c r="R185" s="21"/>
      <c r="S185" s="21"/>
      <c r="T185" s="21"/>
      <c r="U185" s="21"/>
      <c r="V185" s="21"/>
      <c r="W185" s="21"/>
      <c r="X185" s="21"/>
      <c r="Y185" s="21"/>
    </row>
    <row r="186" spans="1:27">
      <c r="F186" s="21"/>
      <c r="G186" s="21"/>
      <c r="H186" s="21"/>
      <c r="I186" s="21"/>
      <c r="J186" s="21"/>
      <c r="K186" s="21"/>
      <c r="L186" s="21"/>
      <c r="M186" s="21"/>
      <c r="O186" s="21"/>
      <c r="P186" s="21"/>
      <c r="R186" s="21"/>
      <c r="S186" s="21"/>
      <c r="T186" s="21"/>
      <c r="U186" s="21"/>
      <c r="V186" s="21"/>
      <c r="W186" s="21"/>
      <c r="X186" s="21"/>
      <c r="Y186" s="21"/>
    </row>
    <row r="187" spans="1:27" ht="19">
      <c r="A187" s="85" t="s">
        <v>557</v>
      </c>
      <c r="B187" s="86"/>
      <c r="C187" s="86"/>
      <c r="D187" s="87"/>
      <c r="E187" s="87"/>
      <c r="F187" s="87"/>
      <c r="G187" s="87"/>
      <c r="H187" s="86"/>
      <c r="I187" s="86"/>
      <c r="J187" s="86"/>
      <c r="K187" s="86"/>
      <c r="L187" s="86"/>
      <c r="M187" s="86"/>
      <c r="N187" s="86"/>
      <c r="O187" s="86"/>
      <c r="P187" s="86"/>
      <c r="Q187" s="87"/>
      <c r="R187" s="87"/>
      <c r="S187" s="87"/>
      <c r="T187" s="86"/>
      <c r="U187" s="86"/>
      <c r="V187" s="86"/>
      <c r="W187" s="86"/>
      <c r="X187" s="86"/>
      <c r="Y187" s="86"/>
      <c r="Z187" s="86"/>
      <c r="AA187" s="86"/>
    </row>
    <row r="188" spans="1:27" ht="22">
      <c r="A188" s="16" t="s">
        <v>182</v>
      </c>
      <c r="B188" s="17"/>
      <c r="C188" s="17"/>
      <c r="D188" s="18"/>
      <c r="E188" s="18" t="s">
        <v>284</v>
      </c>
      <c r="F188" s="18"/>
      <c r="G188" s="18"/>
      <c r="H188" s="18"/>
      <c r="I188" s="18"/>
      <c r="J188" s="17"/>
      <c r="K188" s="17"/>
      <c r="L188" s="17"/>
      <c r="M188" s="17"/>
      <c r="N188" s="19"/>
      <c r="O188" s="16" t="s">
        <v>183</v>
      </c>
      <c r="P188" s="17"/>
      <c r="Q188" s="18" t="s">
        <v>488</v>
      </c>
      <c r="R188" s="18"/>
      <c r="S188" s="18"/>
      <c r="T188" s="18"/>
      <c r="U188" s="18"/>
      <c r="V188" s="17"/>
      <c r="W188" s="17"/>
      <c r="X188" s="17"/>
      <c r="Y188" s="17"/>
      <c r="Z188" s="19"/>
      <c r="AA188" s="16" t="s">
        <v>209</v>
      </c>
    </row>
    <row r="189" spans="1:27">
      <c r="A189" s="40" t="s">
        <v>181</v>
      </c>
      <c r="B189" s="41" t="s">
        <v>1</v>
      </c>
      <c r="C189" s="40" t="s">
        <v>22</v>
      </c>
      <c r="D189" s="40" t="s">
        <v>180</v>
      </c>
      <c r="E189" s="40" t="s">
        <v>23</v>
      </c>
      <c r="F189" s="40" t="s">
        <v>24</v>
      </c>
      <c r="G189" s="40" t="s">
        <v>25</v>
      </c>
      <c r="H189" s="40" t="s">
        <v>26</v>
      </c>
      <c r="I189" s="40" t="s">
        <v>27</v>
      </c>
      <c r="J189" s="40" t="s">
        <v>28</v>
      </c>
      <c r="K189" s="40" t="s">
        <v>29</v>
      </c>
      <c r="L189" s="40" t="s">
        <v>31</v>
      </c>
      <c r="M189" s="40" t="s">
        <v>3</v>
      </c>
      <c r="N189" s="42"/>
      <c r="O189" s="40" t="s">
        <v>184</v>
      </c>
      <c r="P189" s="40" t="s">
        <v>22</v>
      </c>
      <c r="Q189" s="40" t="s">
        <v>23</v>
      </c>
      <c r="R189" s="40" t="s">
        <v>24</v>
      </c>
      <c r="S189" s="40" t="s">
        <v>25</v>
      </c>
      <c r="T189" s="40" t="s">
        <v>26</v>
      </c>
      <c r="U189" s="40" t="s">
        <v>27</v>
      </c>
      <c r="V189" s="40" t="s">
        <v>28</v>
      </c>
      <c r="W189" s="40" t="s">
        <v>29</v>
      </c>
      <c r="X189" s="40" t="s">
        <v>31</v>
      </c>
      <c r="Y189" s="40" t="s">
        <v>3</v>
      </c>
      <c r="Z189" s="42"/>
      <c r="AA189" s="32"/>
    </row>
    <row r="190" spans="1:27">
      <c r="B190" s="29"/>
      <c r="C190" s="29"/>
      <c r="N190" s="30"/>
      <c r="Z190" s="30"/>
    </row>
    <row r="191" spans="1:27">
      <c r="B191" s="29" t="s">
        <v>493</v>
      </c>
      <c r="C191" s="29"/>
      <c r="N191" s="30"/>
      <c r="O191" s="31"/>
      <c r="Z191" s="30"/>
    </row>
    <row r="192" spans="1:27">
      <c r="B192" s="31"/>
      <c r="C192" s="31"/>
      <c r="N192" s="30"/>
      <c r="O192" s="31"/>
      <c r="Z192" s="30"/>
    </row>
    <row r="193" spans="1:27">
      <c r="A193" s="32"/>
      <c r="B193" s="33"/>
      <c r="C193" s="34"/>
      <c r="D193" s="30"/>
      <c r="E193" s="35"/>
      <c r="F193" s="35"/>
      <c r="G193" s="35"/>
      <c r="H193" s="35"/>
      <c r="I193" s="35"/>
      <c r="J193" s="35"/>
      <c r="K193" s="35"/>
      <c r="L193" s="35"/>
      <c r="M193" s="35"/>
      <c r="N193" s="30"/>
      <c r="O193" s="30"/>
      <c r="P193" s="30"/>
      <c r="Q193" s="35"/>
      <c r="R193" s="35"/>
      <c r="S193" s="35"/>
      <c r="T193" s="35"/>
      <c r="U193" s="35"/>
      <c r="V193" s="35"/>
      <c r="W193" s="35"/>
      <c r="X193" s="35"/>
      <c r="Y193" s="35"/>
      <c r="Z193" s="30"/>
      <c r="AA193" s="30"/>
    </row>
    <row r="194" spans="1:27">
      <c r="F194" s="21"/>
      <c r="G194" s="21"/>
      <c r="H194" s="21"/>
      <c r="I194" s="21"/>
      <c r="J194" s="21"/>
      <c r="K194" s="21"/>
      <c r="L194" s="21"/>
      <c r="M194" s="21"/>
      <c r="O194" s="21"/>
      <c r="P194" s="21"/>
      <c r="R194" s="21"/>
      <c r="S194" s="21"/>
      <c r="T194" s="21"/>
      <c r="U194" s="21"/>
      <c r="V194" s="21"/>
      <c r="W194" s="21"/>
      <c r="X194" s="21"/>
      <c r="Y194" s="21"/>
    </row>
    <row r="195" spans="1:27">
      <c r="F195" s="21"/>
      <c r="G195" s="21"/>
      <c r="H195" s="21"/>
      <c r="I195" s="21"/>
      <c r="J195" s="21"/>
      <c r="K195" s="21"/>
      <c r="L195" s="21"/>
      <c r="M195" s="21"/>
      <c r="O195" s="21"/>
      <c r="P195" s="21"/>
      <c r="R195" s="21"/>
      <c r="S195" s="21"/>
      <c r="T195" s="21"/>
      <c r="U195" s="21"/>
      <c r="V195" s="21"/>
      <c r="W195" s="21"/>
      <c r="X195" s="21"/>
      <c r="Y195" s="21"/>
    </row>
    <row r="196" spans="1:27">
      <c r="F196" s="21"/>
      <c r="G196" s="21"/>
      <c r="H196" s="21"/>
      <c r="I196" s="21"/>
      <c r="J196" s="21"/>
      <c r="K196" s="21"/>
      <c r="L196" s="21"/>
      <c r="M196" s="21"/>
      <c r="O196" s="21"/>
      <c r="P196" s="21"/>
      <c r="R196" s="21"/>
      <c r="S196" s="21"/>
      <c r="T196" s="21"/>
      <c r="U196" s="21"/>
      <c r="V196" s="21"/>
      <c r="W196" s="21"/>
      <c r="X196" s="21"/>
      <c r="Y196" s="21"/>
    </row>
    <row r="197" spans="1:27" ht="19">
      <c r="A197" s="85" t="s">
        <v>558</v>
      </c>
      <c r="B197" s="86"/>
      <c r="C197" s="86"/>
      <c r="D197" s="87"/>
      <c r="E197" s="87"/>
      <c r="F197" s="87"/>
      <c r="G197" s="87"/>
      <c r="H197" s="86"/>
      <c r="I197" s="86"/>
      <c r="J197" s="86"/>
      <c r="K197" s="86"/>
      <c r="L197" s="86"/>
      <c r="M197" s="86"/>
      <c r="N197" s="86"/>
      <c r="O197" s="86"/>
      <c r="P197" s="86"/>
      <c r="Q197" s="87"/>
      <c r="R197" s="87"/>
      <c r="S197" s="87"/>
      <c r="T197" s="86"/>
      <c r="U197" s="86"/>
      <c r="V197" s="86"/>
      <c r="W197" s="86"/>
      <c r="X197" s="86"/>
      <c r="Y197" s="86"/>
      <c r="Z197" s="86"/>
      <c r="AA197" s="86"/>
    </row>
    <row r="198" spans="1:27" ht="22">
      <c r="A198" s="16" t="s">
        <v>182</v>
      </c>
      <c r="B198" s="17"/>
      <c r="C198" s="17"/>
      <c r="D198" s="18"/>
      <c r="E198" s="18" t="s">
        <v>284</v>
      </c>
      <c r="F198" s="18"/>
      <c r="G198" s="18"/>
      <c r="H198" s="18"/>
      <c r="I198" s="18"/>
      <c r="J198" s="17"/>
      <c r="K198" s="17"/>
      <c r="L198" s="17"/>
      <c r="M198" s="17"/>
      <c r="N198" s="19"/>
      <c r="O198" s="16" t="s">
        <v>183</v>
      </c>
      <c r="P198" s="17"/>
      <c r="Q198" s="18" t="s">
        <v>488</v>
      </c>
      <c r="R198" s="18"/>
      <c r="S198" s="18"/>
      <c r="T198" s="18"/>
      <c r="U198" s="18"/>
      <c r="V198" s="17"/>
      <c r="W198" s="17"/>
      <c r="X198" s="17"/>
      <c r="Y198" s="17"/>
      <c r="Z198" s="19"/>
      <c r="AA198" s="16" t="s">
        <v>209</v>
      </c>
    </row>
    <row r="199" spans="1:27">
      <c r="A199" s="40" t="s">
        <v>181</v>
      </c>
      <c r="B199" s="41" t="s">
        <v>1</v>
      </c>
      <c r="C199" s="40" t="s">
        <v>22</v>
      </c>
      <c r="D199" s="40" t="s">
        <v>180</v>
      </c>
      <c r="E199" s="40" t="s">
        <v>23</v>
      </c>
      <c r="F199" s="40" t="s">
        <v>24</v>
      </c>
      <c r="G199" s="40" t="s">
        <v>25</v>
      </c>
      <c r="H199" s="40" t="s">
        <v>26</v>
      </c>
      <c r="I199" s="40" t="s">
        <v>27</v>
      </c>
      <c r="J199" s="40" t="s">
        <v>28</v>
      </c>
      <c r="K199" s="40" t="s">
        <v>29</v>
      </c>
      <c r="L199" s="40" t="s">
        <v>31</v>
      </c>
      <c r="M199" s="40" t="s">
        <v>3</v>
      </c>
      <c r="N199" s="42"/>
      <c r="O199" s="40" t="s">
        <v>184</v>
      </c>
      <c r="P199" s="40" t="s">
        <v>22</v>
      </c>
      <c r="Q199" s="40" t="s">
        <v>23</v>
      </c>
      <c r="R199" s="40" t="s">
        <v>24</v>
      </c>
      <c r="S199" s="40" t="s">
        <v>25</v>
      </c>
      <c r="T199" s="40" t="s">
        <v>26</v>
      </c>
      <c r="U199" s="40" t="s">
        <v>27</v>
      </c>
      <c r="V199" s="40" t="s">
        <v>28</v>
      </c>
      <c r="W199" s="40" t="s">
        <v>29</v>
      </c>
      <c r="X199" s="40" t="s">
        <v>31</v>
      </c>
      <c r="Y199" s="40" t="s">
        <v>3</v>
      </c>
      <c r="Z199" s="42"/>
      <c r="AA199" s="32"/>
    </row>
    <row r="200" spans="1:27">
      <c r="B200" s="29"/>
      <c r="C200" s="29"/>
      <c r="N200" s="30"/>
      <c r="Z200" s="30"/>
    </row>
    <row r="201" spans="1:27">
      <c r="B201" s="29" t="s">
        <v>493</v>
      </c>
      <c r="C201" s="29"/>
      <c r="N201" s="30"/>
      <c r="O201" s="31"/>
      <c r="Z201" s="30"/>
    </row>
    <row r="202" spans="1:27">
      <c r="B202" s="31"/>
      <c r="C202" s="31"/>
      <c r="N202" s="30"/>
      <c r="O202" s="31"/>
      <c r="Z202" s="30"/>
    </row>
    <row r="203" spans="1:27">
      <c r="A203" s="32"/>
      <c r="B203" s="33"/>
      <c r="C203" s="34"/>
      <c r="D203" s="30"/>
      <c r="E203" s="35"/>
      <c r="F203" s="35"/>
      <c r="G203" s="35"/>
      <c r="H203" s="35"/>
      <c r="I203" s="35"/>
      <c r="J203" s="35"/>
      <c r="K203" s="35"/>
      <c r="L203" s="35"/>
      <c r="M203" s="35"/>
      <c r="N203" s="30"/>
      <c r="O203" s="30"/>
      <c r="P203" s="30"/>
      <c r="Q203" s="35"/>
      <c r="R203" s="35"/>
      <c r="S203" s="35"/>
      <c r="T203" s="35"/>
      <c r="U203" s="35"/>
      <c r="V203" s="35"/>
      <c r="W203" s="35"/>
      <c r="X203" s="35"/>
      <c r="Y203" s="35"/>
      <c r="Z203" s="30"/>
      <c r="AA203" s="30"/>
    </row>
    <row r="204" spans="1:27">
      <c r="F204" s="21"/>
      <c r="G204" s="21"/>
      <c r="H204" s="21"/>
      <c r="I204" s="21"/>
      <c r="J204" s="21"/>
      <c r="K204" s="21"/>
      <c r="L204" s="21"/>
      <c r="M204" s="21"/>
      <c r="O204" s="21"/>
      <c r="P204" s="21"/>
      <c r="R204" s="21"/>
      <c r="S204" s="21"/>
      <c r="T204" s="21"/>
      <c r="U204" s="21"/>
      <c r="V204" s="21"/>
      <c r="W204" s="21"/>
      <c r="X204" s="21"/>
      <c r="Y204" s="21"/>
    </row>
    <row r="205" spans="1:27">
      <c r="F205" s="21"/>
      <c r="G205" s="21"/>
      <c r="H205" s="21"/>
      <c r="I205" s="21"/>
      <c r="J205" s="21"/>
      <c r="K205" s="21"/>
      <c r="L205" s="21"/>
      <c r="M205" s="21"/>
      <c r="O205" s="21"/>
      <c r="P205" s="21"/>
      <c r="R205" s="21"/>
      <c r="S205" s="21"/>
      <c r="T205" s="21"/>
      <c r="U205" s="21"/>
      <c r="V205" s="21"/>
      <c r="W205" s="21"/>
      <c r="X205" s="21"/>
      <c r="Y205" s="21"/>
    </row>
    <row r="206" spans="1:27">
      <c r="F206" s="21"/>
      <c r="G206" s="21"/>
      <c r="H206" s="21"/>
      <c r="I206" s="21"/>
      <c r="J206" s="21"/>
      <c r="K206" s="21"/>
      <c r="L206" s="21"/>
      <c r="M206" s="21"/>
      <c r="O206" s="21"/>
      <c r="P206" s="21"/>
      <c r="R206" s="21"/>
      <c r="S206" s="21"/>
      <c r="T206" s="21"/>
      <c r="U206" s="21"/>
      <c r="V206" s="21"/>
      <c r="W206" s="21"/>
      <c r="X206" s="21"/>
      <c r="Y206" s="21"/>
    </row>
    <row r="207" spans="1:27">
      <c r="F207" s="21"/>
      <c r="G207" s="21"/>
      <c r="H207" s="21"/>
      <c r="I207" s="21"/>
      <c r="J207" s="21"/>
      <c r="K207" s="21"/>
      <c r="L207" s="21"/>
      <c r="M207" s="21"/>
      <c r="O207" s="21"/>
      <c r="P207" s="21"/>
      <c r="R207" s="21"/>
      <c r="S207" s="21"/>
      <c r="T207" s="21"/>
      <c r="U207" s="21"/>
      <c r="V207" s="21"/>
      <c r="W207" s="21"/>
      <c r="X207" s="21"/>
      <c r="Y207" s="21"/>
    </row>
    <row r="208" spans="1:27">
      <c r="F208" s="21"/>
      <c r="G208" s="21"/>
      <c r="H208" s="21"/>
      <c r="I208" s="21"/>
      <c r="J208" s="21"/>
      <c r="K208" s="21"/>
      <c r="L208" s="21"/>
      <c r="M208" s="21"/>
      <c r="O208" s="21"/>
      <c r="P208" s="21"/>
      <c r="R208" s="21"/>
      <c r="S208" s="21"/>
      <c r="T208" s="21"/>
      <c r="U208" s="21"/>
      <c r="V208" s="21"/>
      <c r="W208" s="21"/>
      <c r="X208" s="21"/>
      <c r="Y208" s="21"/>
    </row>
    <row r="209" spans="6:25">
      <c r="F209" s="21"/>
      <c r="G209" s="21"/>
      <c r="H209" s="21"/>
      <c r="I209" s="21"/>
      <c r="J209" s="21"/>
      <c r="K209" s="21"/>
      <c r="L209" s="21"/>
      <c r="M209" s="21"/>
      <c r="O209" s="21"/>
      <c r="P209" s="21"/>
      <c r="R209" s="21"/>
      <c r="S209" s="21"/>
      <c r="T209" s="21"/>
      <c r="U209" s="21"/>
      <c r="V209" s="21"/>
      <c r="W209" s="21"/>
      <c r="X209" s="21"/>
      <c r="Y209" s="21"/>
    </row>
    <row r="210" spans="6:25">
      <c r="F210" s="21"/>
      <c r="G210" s="21"/>
      <c r="H210" s="21"/>
      <c r="I210" s="21"/>
      <c r="J210" s="21"/>
      <c r="K210" s="21"/>
      <c r="L210" s="21"/>
      <c r="M210" s="21"/>
      <c r="O210" s="21"/>
      <c r="P210" s="21"/>
      <c r="R210" s="21"/>
      <c r="S210" s="21"/>
      <c r="T210" s="21"/>
      <c r="U210" s="21"/>
      <c r="V210" s="21"/>
      <c r="W210" s="21"/>
      <c r="X210" s="21"/>
      <c r="Y210" s="21"/>
    </row>
    <row r="211" spans="6:25">
      <c r="F211" s="21"/>
      <c r="G211" s="21"/>
      <c r="H211" s="21"/>
      <c r="I211" s="21"/>
      <c r="J211" s="21"/>
      <c r="K211" s="21"/>
      <c r="L211" s="21"/>
      <c r="M211" s="21"/>
      <c r="O211" s="21"/>
      <c r="P211" s="21"/>
      <c r="R211" s="21"/>
      <c r="S211" s="21"/>
      <c r="T211" s="21"/>
      <c r="U211" s="21"/>
      <c r="V211" s="21"/>
      <c r="W211" s="21"/>
      <c r="X211" s="21"/>
      <c r="Y211" s="21"/>
    </row>
    <row r="212" spans="6:25">
      <c r="F212" s="21"/>
      <c r="G212" s="21"/>
      <c r="H212" s="21"/>
      <c r="I212" s="21"/>
      <c r="J212" s="21"/>
      <c r="K212" s="21"/>
      <c r="L212" s="21"/>
      <c r="M212" s="21"/>
      <c r="O212" s="21"/>
      <c r="P212" s="21"/>
      <c r="R212" s="21"/>
      <c r="S212" s="21"/>
      <c r="T212" s="21"/>
      <c r="U212" s="21"/>
      <c r="V212" s="21"/>
      <c r="W212" s="21"/>
      <c r="X212" s="21"/>
      <c r="Y212" s="21"/>
    </row>
    <row r="213" spans="6:25">
      <c r="F213" s="21"/>
      <c r="G213" s="21"/>
      <c r="H213" s="21"/>
      <c r="I213" s="21"/>
      <c r="J213" s="21"/>
      <c r="K213" s="21"/>
      <c r="L213" s="21"/>
      <c r="M213" s="21"/>
      <c r="O213" s="21"/>
      <c r="P213" s="21"/>
      <c r="R213" s="21"/>
      <c r="S213" s="21"/>
      <c r="T213" s="21"/>
      <c r="U213" s="21"/>
      <c r="V213" s="21"/>
      <c r="W213" s="21"/>
      <c r="X213" s="21"/>
      <c r="Y213" s="21"/>
    </row>
    <row r="214" spans="6:25">
      <c r="F214" s="21"/>
      <c r="G214" s="21"/>
      <c r="H214" s="21"/>
      <c r="I214" s="21"/>
      <c r="J214" s="21"/>
      <c r="K214" s="21"/>
      <c r="L214" s="21"/>
      <c r="M214" s="21"/>
      <c r="O214" s="21"/>
      <c r="P214" s="21"/>
      <c r="R214" s="21"/>
      <c r="S214" s="21"/>
      <c r="T214" s="21"/>
      <c r="U214" s="21"/>
      <c r="V214" s="21"/>
      <c r="W214" s="21"/>
      <c r="X214" s="21"/>
      <c r="Y214" s="21"/>
    </row>
    <row r="215" spans="6:25">
      <c r="F215" s="21"/>
      <c r="G215" s="21"/>
      <c r="H215" s="21"/>
      <c r="I215" s="21"/>
      <c r="J215" s="21"/>
      <c r="K215" s="21"/>
      <c r="L215" s="21"/>
      <c r="M215" s="21"/>
      <c r="O215" s="21"/>
      <c r="P215" s="21"/>
      <c r="R215" s="21"/>
      <c r="S215" s="21"/>
      <c r="T215" s="21"/>
      <c r="U215" s="21"/>
      <c r="V215" s="21"/>
      <c r="W215" s="21"/>
      <c r="X215" s="21"/>
      <c r="Y215" s="21"/>
    </row>
    <row r="216" spans="6:25">
      <c r="F216" s="21"/>
      <c r="G216" s="21"/>
      <c r="H216" s="21"/>
      <c r="I216" s="21"/>
      <c r="J216" s="21"/>
      <c r="K216" s="21"/>
      <c r="L216" s="21"/>
      <c r="M216" s="21"/>
      <c r="O216" s="21"/>
      <c r="P216" s="21"/>
      <c r="R216" s="21"/>
      <c r="S216" s="21"/>
      <c r="T216" s="21"/>
      <c r="U216" s="21"/>
      <c r="V216" s="21"/>
      <c r="W216" s="21"/>
      <c r="X216" s="21"/>
      <c r="Y216" s="21"/>
    </row>
    <row r="217" spans="6:25">
      <c r="F217" s="21"/>
      <c r="G217" s="21"/>
      <c r="H217" s="21"/>
      <c r="I217" s="21"/>
      <c r="J217" s="21"/>
      <c r="K217" s="21"/>
      <c r="L217" s="21"/>
      <c r="M217" s="21"/>
      <c r="O217" s="21"/>
      <c r="P217" s="21"/>
      <c r="R217" s="21"/>
      <c r="S217" s="21"/>
      <c r="T217" s="21"/>
      <c r="U217" s="21"/>
      <c r="V217" s="21"/>
      <c r="W217" s="21"/>
      <c r="X217" s="21"/>
      <c r="Y217" s="21"/>
    </row>
    <row r="218" spans="6:25">
      <c r="F218" s="21"/>
      <c r="G218" s="21"/>
      <c r="H218" s="21"/>
      <c r="I218" s="21"/>
      <c r="J218" s="21"/>
      <c r="K218" s="21"/>
      <c r="L218" s="21"/>
      <c r="M218" s="21"/>
      <c r="O218" s="21"/>
      <c r="P218" s="21"/>
      <c r="R218" s="21"/>
      <c r="S218" s="21"/>
      <c r="T218" s="21"/>
      <c r="U218" s="21"/>
      <c r="V218" s="21"/>
      <c r="W218" s="21"/>
      <c r="X218" s="21"/>
      <c r="Y218" s="21"/>
    </row>
    <row r="219" spans="6:25">
      <c r="F219" s="21"/>
      <c r="G219" s="21"/>
      <c r="H219" s="21"/>
      <c r="I219" s="21"/>
      <c r="J219" s="21"/>
      <c r="K219" s="21"/>
      <c r="L219" s="21"/>
      <c r="M219" s="21"/>
      <c r="O219" s="21"/>
      <c r="P219" s="21"/>
      <c r="R219" s="21"/>
      <c r="S219" s="21"/>
      <c r="T219" s="21"/>
      <c r="U219" s="21"/>
      <c r="V219" s="21"/>
      <c r="W219" s="21"/>
      <c r="X219" s="21"/>
      <c r="Y219" s="21"/>
    </row>
    <row r="220" spans="6:25">
      <c r="F220" s="21"/>
      <c r="G220" s="21"/>
      <c r="H220" s="21"/>
      <c r="I220" s="21"/>
      <c r="J220" s="21"/>
      <c r="K220" s="21"/>
      <c r="L220" s="21"/>
      <c r="M220" s="21"/>
      <c r="O220" s="21"/>
      <c r="P220" s="21"/>
      <c r="R220" s="21"/>
      <c r="S220" s="21"/>
      <c r="T220" s="21"/>
      <c r="U220" s="21"/>
      <c r="V220" s="21"/>
      <c r="W220" s="21"/>
      <c r="X220" s="21"/>
      <c r="Y220" s="21"/>
    </row>
    <row r="221" spans="6:25">
      <c r="F221" s="21"/>
      <c r="G221" s="21"/>
      <c r="H221" s="21"/>
      <c r="I221" s="21"/>
      <c r="J221" s="21"/>
      <c r="K221" s="21"/>
      <c r="L221" s="21"/>
      <c r="M221" s="21"/>
      <c r="O221" s="21"/>
      <c r="P221" s="21"/>
      <c r="R221" s="21"/>
      <c r="S221" s="21"/>
      <c r="T221" s="21"/>
      <c r="U221" s="21"/>
      <c r="V221" s="21"/>
      <c r="W221" s="21"/>
      <c r="X221" s="21"/>
      <c r="Y221" s="21"/>
    </row>
    <row r="224" spans="6:25">
      <c r="F224" s="21"/>
      <c r="G224" s="21"/>
      <c r="H224" s="21"/>
      <c r="I224" s="21"/>
      <c r="J224" s="21"/>
      <c r="K224" s="21"/>
      <c r="L224" s="21"/>
      <c r="M224" s="21"/>
      <c r="O224" s="21"/>
      <c r="P224" s="21"/>
      <c r="R224" s="21"/>
      <c r="S224" s="21"/>
      <c r="T224" s="21"/>
      <c r="U224" s="21"/>
      <c r="V224" s="21"/>
      <c r="W224" s="21"/>
      <c r="X224" s="21"/>
      <c r="Y224" s="21"/>
    </row>
    <row r="225" spans="6:25">
      <c r="F225" s="21"/>
      <c r="G225" s="21"/>
      <c r="H225" s="21"/>
      <c r="I225" s="21"/>
      <c r="J225" s="21"/>
      <c r="K225" s="21"/>
      <c r="L225" s="21"/>
      <c r="M225" s="21"/>
      <c r="O225" s="21"/>
      <c r="P225" s="21"/>
      <c r="R225" s="21"/>
      <c r="S225" s="21"/>
      <c r="T225" s="21"/>
      <c r="U225" s="21"/>
      <c r="V225" s="21"/>
      <c r="W225" s="21"/>
      <c r="X225" s="21"/>
      <c r="Y225" s="21"/>
    </row>
    <row r="226" spans="6:25">
      <c r="F226" s="21"/>
      <c r="G226" s="21"/>
      <c r="H226" s="21"/>
      <c r="I226" s="21"/>
      <c r="J226" s="21"/>
      <c r="K226" s="21"/>
      <c r="L226" s="21"/>
      <c r="M226" s="21"/>
      <c r="O226" s="21"/>
      <c r="P226" s="21"/>
      <c r="R226" s="21"/>
      <c r="S226" s="21"/>
      <c r="T226" s="21"/>
      <c r="U226" s="21"/>
      <c r="V226" s="21"/>
      <c r="W226" s="21"/>
      <c r="X226" s="21"/>
      <c r="Y226" s="21"/>
    </row>
    <row r="227" spans="6:25">
      <c r="F227" s="21"/>
      <c r="G227" s="21"/>
      <c r="H227" s="21"/>
      <c r="I227" s="21"/>
      <c r="J227" s="21"/>
      <c r="K227" s="21"/>
      <c r="L227" s="21"/>
      <c r="M227" s="21"/>
      <c r="O227" s="21"/>
      <c r="P227" s="21"/>
      <c r="R227" s="21"/>
      <c r="S227" s="21"/>
      <c r="T227" s="21"/>
      <c r="U227" s="21"/>
      <c r="V227" s="21"/>
      <c r="W227" s="21"/>
      <c r="X227" s="21"/>
      <c r="Y227" s="21"/>
    </row>
    <row r="228" spans="6:25">
      <c r="F228" s="21"/>
      <c r="G228" s="21"/>
      <c r="H228" s="21"/>
      <c r="I228" s="21"/>
      <c r="J228" s="21"/>
      <c r="K228" s="21"/>
      <c r="L228" s="21"/>
      <c r="M228" s="21"/>
      <c r="O228" s="21"/>
      <c r="P228" s="21"/>
      <c r="R228" s="21"/>
      <c r="S228" s="21"/>
      <c r="T228" s="21"/>
      <c r="U228" s="21"/>
      <c r="V228" s="21"/>
      <c r="W228" s="21"/>
      <c r="X228" s="21"/>
      <c r="Y228" s="21"/>
    </row>
    <row r="229" spans="6:25">
      <c r="F229" s="21"/>
      <c r="G229" s="21"/>
      <c r="H229" s="21"/>
      <c r="I229" s="21"/>
      <c r="J229" s="21"/>
      <c r="K229" s="21"/>
      <c r="L229" s="21"/>
      <c r="M229" s="21"/>
      <c r="O229" s="21"/>
      <c r="P229" s="21"/>
      <c r="R229" s="21"/>
      <c r="S229" s="21"/>
      <c r="T229" s="21"/>
      <c r="U229" s="21"/>
      <c r="V229" s="21"/>
      <c r="W229" s="21"/>
      <c r="X229" s="21"/>
      <c r="Y229" s="21"/>
    </row>
    <row r="230" spans="6:25">
      <c r="F230" s="21"/>
      <c r="G230" s="21"/>
      <c r="H230" s="21"/>
      <c r="I230" s="21"/>
      <c r="J230" s="21"/>
      <c r="K230" s="21"/>
      <c r="L230" s="21"/>
      <c r="M230" s="21"/>
      <c r="O230" s="21"/>
      <c r="P230" s="21"/>
      <c r="R230" s="21"/>
      <c r="S230" s="21"/>
      <c r="T230" s="21"/>
      <c r="U230" s="21"/>
      <c r="V230" s="21"/>
      <c r="W230" s="21"/>
      <c r="X230" s="21"/>
      <c r="Y230" s="21"/>
    </row>
    <row r="231" spans="6:25">
      <c r="F231" s="21"/>
      <c r="G231" s="21"/>
      <c r="H231" s="21"/>
      <c r="I231" s="21"/>
      <c r="J231" s="21"/>
      <c r="K231" s="21"/>
      <c r="L231" s="21"/>
      <c r="M231" s="21"/>
      <c r="O231" s="21"/>
      <c r="P231" s="21"/>
      <c r="R231" s="21"/>
      <c r="S231" s="21"/>
      <c r="T231" s="21"/>
      <c r="U231" s="21"/>
      <c r="V231" s="21"/>
      <c r="W231" s="21"/>
      <c r="X231" s="21"/>
      <c r="Y231" s="21"/>
    </row>
    <row r="232" spans="6:25">
      <c r="F232" s="21"/>
      <c r="G232" s="21"/>
      <c r="H232" s="21"/>
      <c r="I232" s="21"/>
      <c r="J232" s="21"/>
      <c r="K232" s="21"/>
      <c r="L232" s="21"/>
      <c r="M232" s="21"/>
      <c r="O232" s="21"/>
      <c r="P232" s="21"/>
      <c r="R232" s="21"/>
      <c r="S232" s="21"/>
      <c r="T232" s="21"/>
      <c r="U232" s="21"/>
      <c r="V232" s="21"/>
      <c r="W232" s="21"/>
      <c r="X232" s="21"/>
      <c r="Y232" s="21"/>
    </row>
    <row r="233" spans="6:25">
      <c r="F233" s="21"/>
      <c r="G233" s="21"/>
      <c r="H233" s="21"/>
      <c r="I233" s="21"/>
      <c r="J233" s="21"/>
      <c r="K233" s="21"/>
      <c r="L233" s="21"/>
      <c r="M233" s="21"/>
      <c r="O233" s="21"/>
      <c r="P233" s="21"/>
      <c r="R233" s="21"/>
      <c r="S233" s="21"/>
      <c r="T233" s="21"/>
      <c r="U233" s="21"/>
      <c r="V233" s="21"/>
      <c r="W233" s="21"/>
      <c r="X233" s="21"/>
      <c r="Y233" s="21"/>
    </row>
    <row r="234" spans="6:25">
      <c r="F234" s="21"/>
      <c r="G234" s="21"/>
      <c r="H234" s="21"/>
      <c r="I234" s="21"/>
      <c r="J234" s="21"/>
      <c r="K234" s="21"/>
      <c r="L234" s="21"/>
      <c r="M234" s="21"/>
      <c r="O234" s="21"/>
      <c r="P234" s="21"/>
      <c r="R234" s="21"/>
      <c r="S234" s="21"/>
      <c r="T234" s="21"/>
      <c r="U234" s="21"/>
      <c r="V234" s="21"/>
      <c r="W234" s="21"/>
      <c r="X234" s="21"/>
      <c r="Y234" s="21"/>
    </row>
    <row r="235" spans="6:25">
      <c r="F235" s="21"/>
      <c r="G235" s="21"/>
      <c r="H235" s="21"/>
      <c r="I235" s="21"/>
      <c r="J235" s="21"/>
      <c r="K235" s="21"/>
      <c r="L235" s="21"/>
      <c r="M235" s="21"/>
      <c r="O235" s="21"/>
      <c r="P235" s="21"/>
      <c r="R235" s="21"/>
      <c r="S235" s="21"/>
      <c r="T235" s="21"/>
      <c r="U235" s="21"/>
      <c r="V235" s="21"/>
      <c r="W235" s="21"/>
      <c r="X235" s="21"/>
      <c r="Y235" s="21"/>
    </row>
    <row r="236" spans="6:25">
      <c r="F236" s="21"/>
      <c r="G236" s="21"/>
      <c r="H236" s="21"/>
      <c r="I236" s="21"/>
      <c r="J236" s="21"/>
      <c r="K236" s="21"/>
      <c r="L236" s="21"/>
      <c r="M236" s="21"/>
      <c r="O236" s="21"/>
      <c r="P236" s="21"/>
      <c r="R236" s="21"/>
      <c r="S236" s="21"/>
      <c r="T236" s="21"/>
      <c r="U236" s="21"/>
      <c r="V236" s="21"/>
      <c r="W236" s="21"/>
      <c r="X236" s="21"/>
      <c r="Y236" s="21"/>
    </row>
    <row r="237" spans="6:25">
      <c r="F237" s="21"/>
      <c r="G237" s="21"/>
      <c r="H237" s="21"/>
      <c r="I237" s="21"/>
      <c r="J237" s="21"/>
      <c r="K237" s="21"/>
      <c r="L237" s="21"/>
      <c r="M237" s="21"/>
      <c r="O237" s="21"/>
      <c r="P237" s="21"/>
      <c r="R237" s="21"/>
      <c r="S237" s="21"/>
      <c r="T237" s="21"/>
      <c r="U237" s="21"/>
      <c r="V237" s="21"/>
      <c r="W237" s="21"/>
      <c r="X237" s="21"/>
      <c r="Y237" s="21"/>
    </row>
    <row r="238" spans="6:25">
      <c r="F238" s="21"/>
      <c r="G238" s="21"/>
      <c r="H238" s="21"/>
      <c r="I238" s="21"/>
      <c r="J238" s="21"/>
      <c r="K238" s="21"/>
      <c r="L238" s="21"/>
      <c r="M238" s="21"/>
      <c r="O238" s="21"/>
      <c r="P238" s="21"/>
      <c r="R238" s="21"/>
      <c r="S238" s="21"/>
      <c r="T238" s="21"/>
      <c r="U238" s="21"/>
      <c r="V238" s="21"/>
      <c r="W238" s="21"/>
      <c r="X238" s="21"/>
      <c r="Y238" s="21"/>
    </row>
    <row r="239" spans="6:25">
      <c r="F239" s="21"/>
      <c r="G239" s="21"/>
      <c r="H239" s="21"/>
      <c r="I239" s="21"/>
      <c r="J239" s="21"/>
      <c r="K239" s="21"/>
      <c r="L239" s="21"/>
      <c r="M239" s="21"/>
      <c r="O239" s="21"/>
      <c r="P239" s="21"/>
      <c r="R239" s="21"/>
      <c r="S239" s="21"/>
      <c r="T239" s="21"/>
      <c r="U239" s="21"/>
      <c r="V239" s="21"/>
      <c r="W239" s="21"/>
      <c r="X239" s="21"/>
      <c r="Y239" s="21"/>
    </row>
    <row r="240" spans="6:25">
      <c r="F240" s="21"/>
      <c r="G240" s="21"/>
      <c r="H240" s="21"/>
      <c r="I240" s="21"/>
      <c r="J240" s="21"/>
      <c r="K240" s="21"/>
      <c r="L240" s="21"/>
      <c r="M240" s="21"/>
      <c r="O240" s="21"/>
      <c r="P240" s="21"/>
      <c r="R240" s="21"/>
      <c r="S240" s="21"/>
      <c r="T240" s="21"/>
      <c r="U240" s="21"/>
      <c r="V240" s="21"/>
      <c r="W240" s="21"/>
      <c r="X240" s="21"/>
      <c r="Y240" s="21"/>
    </row>
    <row r="241" spans="6:25">
      <c r="F241" s="21"/>
      <c r="G241" s="21"/>
      <c r="H241" s="21"/>
      <c r="I241" s="21"/>
      <c r="J241" s="21"/>
      <c r="K241" s="21"/>
      <c r="L241" s="21"/>
      <c r="M241" s="21"/>
      <c r="O241" s="21"/>
      <c r="P241" s="21"/>
      <c r="R241" s="21"/>
      <c r="S241" s="21"/>
      <c r="T241" s="21"/>
      <c r="U241" s="21"/>
      <c r="V241" s="21"/>
      <c r="W241" s="21"/>
      <c r="X241" s="21"/>
      <c r="Y241" s="21"/>
    </row>
    <row r="242" spans="6:25">
      <c r="F242" s="21"/>
      <c r="G242" s="21"/>
      <c r="H242" s="21"/>
      <c r="I242" s="21"/>
      <c r="J242" s="21"/>
      <c r="K242" s="21"/>
      <c r="L242" s="21"/>
      <c r="M242" s="21"/>
      <c r="O242" s="21"/>
      <c r="P242" s="21"/>
      <c r="R242" s="21"/>
      <c r="S242" s="21"/>
      <c r="T242" s="21"/>
      <c r="U242" s="21"/>
      <c r="V242" s="21"/>
      <c r="W242" s="21"/>
      <c r="X242" s="21"/>
      <c r="Y242" s="21"/>
    </row>
    <row r="243" spans="6:25">
      <c r="F243" s="21"/>
      <c r="G243" s="21"/>
      <c r="H243" s="21"/>
      <c r="I243" s="21"/>
      <c r="J243" s="21"/>
      <c r="K243" s="21"/>
      <c r="L243" s="21"/>
      <c r="M243" s="21"/>
      <c r="O243" s="21"/>
      <c r="P243" s="21"/>
      <c r="R243" s="21"/>
      <c r="S243" s="21"/>
      <c r="T243" s="21"/>
      <c r="U243" s="21"/>
      <c r="V243" s="21"/>
      <c r="W243" s="21"/>
      <c r="X243" s="21"/>
      <c r="Y243" s="21"/>
    </row>
    <row r="244" spans="6:25">
      <c r="F244" s="21"/>
      <c r="G244" s="21"/>
      <c r="H244" s="21"/>
      <c r="I244" s="21"/>
      <c r="J244" s="21"/>
      <c r="K244" s="21"/>
      <c r="L244" s="21"/>
      <c r="M244" s="21"/>
      <c r="O244" s="21"/>
      <c r="P244" s="21"/>
      <c r="R244" s="21"/>
      <c r="S244" s="21"/>
      <c r="T244" s="21"/>
      <c r="U244" s="21"/>
      <c r="V244" s="21"/>
      <c r="W244" s="21"/>
      <c r="X244" s="21"/>
      <c r="Y244" s="21"/>
    </row>
    <row r="245" spans="6:25">
      <c r="F245" s="21"/>
      <c r="G245" s="21"/>
      <c r="H245" s="21"/>
      <c r="I245" s="21"/>
      <c r="J245" s="21"/>
      <c r="K245" s="21"/>
      <c r="L245" s="21"/>
      <c r="M245" s="21"/>
      <c r="O245" s="21"/>
      <c r="P245" s="21"/>
      <c r="R245" s="21"/>
      <c r="S245" s="21"/>
      <c r="T245" s="21"/>
      <c r="U245" s="21"/>
      <c r="V245" s="21"/>
      <c r="W245" s="21"/>
      <c r="X245" s="21"/>
      <c r="Y245" s="21"/>
    </row>
    <row r="246" spans="6:25">
      <c r="F246" s="21"/>
      <c r="G246" s="21"/>
      <c r="H246" s="21"/>
      <c r="I246" s="21"/>
      <c r="J246" s="21"/>
      <c r="K246" s="21"/>
      <c r="L246" s="21"/>
      <c r="M246" s="21"/>
      <c r="O246" s="21"/>
      <c r="P246" s="21"/>
      <c r="R246" s="21"/>
      <c r="S246" s="21"/>
      <c r="T246" s="21"/>
      <c r="U246" s="21"/>
      <c r="V246" s="21"/>
      <c r="W246" s="21"/>
      <c r="X246" s="21"/>
      <c r="Y246" s="21"/>
    </row>
    <row r="247" spans="6:25">
      <c r="F247" s="21"/>
      <c r="G247" s="21"/>
      <c r="H247" s="21"/>
      <c r="I247" s="21"/>
      <c r="J247" s="21"/>
      <c r="K247" s="21"/>
      <c r="L247" s="21"/>
      <c r="M247" s="21"/>
      <c r="O247" s="21"/>
      <c r="P247" s="21"/>
      <c r="R247" s="21"/>
      <c r="S247" s="21"/>
      <c r="T247" s="21"/>
      <c r="U247" s="21"/>
      <c r="V247" s="21"/>
      <c r="W247" s="21"/>
      <c r="X247" s="21"/>
      <c r="Y247" s="21"/>
    </row>
    <row r="248" spans="6:25">
      <c r="F248" s="21"/>
      <c r="G248" s="21"/>
      <c r="H248" s="21"/>
      <c r="I248" s="21"/>
      <c r="J248" s="21"/>
      <c r="K248" s="21"/>
      <c r="L248" s="21"/>
      <c r="M248" s="21"/>
      <c r="O248" s="21"/>
      <c r="P248" s="21"/>
      <c r="R248" s="21"/>
      <c r="S248" s="21"/>
      <c r="T248" s="21"/>
      <c r="U248" s="21"/>
      <c r="V248" s="21"/>
      <c r="W248" s="21"/>
      <c r="X248" s="21"/>
      <c r="Y248" s="21"/>
    </row>
    <row r="249" spans="6:25">
      <c r="F249" s="21"/>
      <c r="G249" s="21"/>
      <c r="H249" s="21"/>
      <c r="I249" s="21"/>
      <c r="J249" s="21"/>
      <c r="K249" s="21"/>
      <c r="L249" s="21"/>
      <c r="M249" s="21"/>
      <c r="O249" s="21"/>
      <c r="P249" s="21"/>
      <c r="R249" s="21"/>
      <c r="S249" s="21"/>
      <c r="T249" s="21"/>
      <c r="U249" s="21"/>
      <c r="V249" s="21"/>
      <c r="W249" s="21"/>
      <c r="X249" s="21"/>
      <c r="Y249" s="21"/>
    </row>
    <row r="250" spans="6:25">
      <c r="F250" s="21"/>
      <c r="G250" s="21"/>
      <c r="H250" s="21"/>
      <c r="I250" s="21"/>
      <c r="J250" s="21"/>
      <c r="K250" s="21"/>
      <c r="L250" s="21"/>
      <c r="M250" s="21"/>
      <c r="O250" s="21"/>
      <c r="P250" s="21"/>
      <c r="R250" s="21"/>
      <c r="S250" s="21"/>
      <c r="T250" s="21"/>
      <c r="U250" s="21"/>
      <c r="V250" s="21"/>
      <c r="W250" s="21"/>
      <c r="X250" s="21"/>
      <c r="Y250" s="21"/>
    </row>
    <row r="251" spans="6:25">
      <c r="F251" s="21"/>
      <c r="G251" s="21"/>
      <c r="H251" s="21"/>
      <c r="I251" s="21"/>
      <c r="J251" s="21"/>
      <c r="K251" s="21"/>
      <c r="L251" s="21"/>
      <c r="M251" s="21"/>
      <c r="O251" s="21"/>
      <c r="P251" s="21"/>
      <c r="R251" s="21"/>
      <c r="S251" s="21"/>
      <c r="T251" s="21"/>
      <c r="U251" s="21"/>
      <c r="V251" s="21"/>
      <c r="W251" s="21"/>
      <c r="X251" s="21"/>
      <c r="Y251" s="21"/>
    </row>
    <row r="252" spans="6:25">
      <c r="F252" s="21"/>
      <c r="G252" s="21"/>
      <c r="H252" s="21"/>
      <c r="I252" s="21"/>
      <c r="J252" s="21"/>
      <c r="K252" s="21"/>
      <c r="L252" s="21"/>
      <c r="M252" s="21"/>
      <c r="O252" s="21"/>
      <c r="P252" s="21"/>
      <c r="R252" s="21"/>
      <c r="S252" s="21"/>
      <c r="T252" s="21"/>
      <c r="U252" s="21"/>
      <c r="V252" s="21"/>
      <c r="W252" s="21"/>
      <c r="X252" s="21"/>
      <c r="Y252" s="21"/>
    </row>
    <row r="253" spans="6:25">
      <c r="F253" s="21"/>
      <c r="G253" s="21"/>
      <c r="H253" s="21"/>
      <c r="I253" s="21"/>
      <c r="J253" s="21"/>
      <c r="K253" s="21"/>
      <c r="L253" s="21"/>
      <c r="M253" s="21"/>
      <c r="O253" s="21"/>
      <c r="P253" s="21"/>
      <c r="R253" s="21"/>
      <c r="S253" s="21"/>
      <c r="T253" s="21"/>
      <c r="U253" s="21"/>
      <c r="V253" s="21"/>
      <c r="W253" s="21"/>
      <c r="X253" s="21"/>
      <c r="Y253" s="21"/>
    </row>
    <row r="254" spans="6:25">
      <c r="F254" s="21"/>
      <c r="G254" s="21"/>
      <c r="H254" s="21"/>
      <c r="I254" s="21"/>
      <c r="J254" s="21"/>
      <c r="K254" s="21"/>
      <c r="L254" s="21"/>
      <c r="M254" s="21"/>
      <c r="O254" s="21"/>
      <c r="P254" s="21"/>
      <c r="R254" s="21"/>
      <c r="S254" s="21"/>
      <c r="T254" s="21"/>
      <c r="U254" s="21"/>
      <c r="V254" s="21"/>
      <c r="W254" s="21"/>
      <c r="X254" s="21"/>
      <c r="Y254" s="21"/>
    </row>
    <row r="255" spans="6:25">
      <c r="F255" s="21"/>
      <c r="G255" s="21"/>
      <c r="H255" s="21"/>
      <c r="I255" s="21"/>
      <c r="J255" s="21"/>
      <c r="K255" s="21"/>
      <c r="L255" s="21"/>
      <c r="M255" s="21"/>
      <c r="O255" s="21"/>
      <c r="P255" s="21"/>
      <c r="R255" s="21"/>
      <c r="S255" s="21"/>
      <c r="T255" s="21"/>
      <c r="U255" s="21"/>
      <c r="V255" s="21"/>
      <c r="W255" s="21"/>
      <c r="X255" s="21"/>
      <c r="Y255" s="21"/>
    </row>
    <row r="256" spans="6:25">
      <c r="F256" s="21"/>
      <c r="G256" s="21"/>
      <c r="H256" s="21"/>
      <c r="I256" s="21"/>
      <c r="J256" s="21"/>
      <c r="K256" s="21"/>
      <c r="L256" s="21"/>
      <c r="M256" s="21"/>
      <c r="O256" s="21"/>
      <c r="P256" s="21"/>
      <c r="R256" s="21"/>
      <c r="S256" s="21"/>
      <c r="T256" s="21"/>
      <c r="U256" s="21"/>
      <c r="V256" s="21"/>
      <c r="W256" s="21"/>
      <c r="X256" s="21"/>
      <c r="Y256" s="21"/>
    </row>
    <row r="257" spans="6:25">
      <c r="F257" s="21"/>
      <c r="G257" s="21"/>
      <c r="H257" s="21"/>
      <c r="I257" s="21"/>
      <c r="J257" s="21"/>
      <c r="K257" s="21"/>
      <c r="L257" s="21"/>
      <c r="M257" s="21"/>
      <c r="O257" s="21"/>
      <c r="P257" s="21"/>
      <c r="R257" s="21"/>
      <c r="S257" s="21"/>
      <c r="T257" s="21"/>
      <c r="U257" s="21"/>
      <c r="V257" s="21"/>
      <c r="W257" s="21"/>
      <c r="X257" s="21"/>
      <c r="Y257" s="21"/>
    </row>
    <row r="258" spans="6:25">
      <c r="F258" s="21"/>
      <c r="G258" s="21"/>
      <c r="H258" s="21"/>
      <c r="I258" s="21"/>
      <c r="J258" s="21"/>
      <c r="K258" s="21"/>
      <c r="L258" s="21"/>
      <c r="M258" s="21"/>
      <c r="O258" s="21"/>
      <c r="P258" s="21"/>
      <c r="R258" s="21"/>
      <c r="S258" s="21"/>
      <c r="T258" s="21"/>
      <c r="U258" s="21"/>
      <c r="V258" s="21"/>
      <c r="W258" s="21"/>
      <c r="X258" s="21"/>
      <c r="Y258" s="21"/>
    </row>
    <row r="259" spans="6:25">
      <c r="F259" s="21"/>
      <c r="G259" s="21"/>
      <c r="H259" s="21"/>
      <c r="I259" s="21"/>
      <c r="J259" s="21"/>
      <c r="K259" s="21"/>
      <c r="L259" s="21"/>
      <c r="M259" s="21"/>
      <c r="O259" s="21"/>
      <c r="P259" s="21"/>
      <c r="R259" s="21"/>
      <c r="S259" s="21"/>
      <c r="T259" s="21"/>
      <c r="U259" s="21"/>
      <c r="V259" s="21"/>
      <c r="W259" s="21"/>
      <c r="X259" s="21"/>
      <c r="Y259" s="21"/>
    </row>
    <row r="260" spans="6:25">
      <c r="F260" s="21"/>
      <c r="G260" s="21"/>
      <c r="H260" s="21"/>
      <c r="I260" s="21"/>
      <c r="J260" s="21"/>
      <c r="K260" s="21"/>
      <c r="L260" s="21"/>
      <c r="M260" s="21"/>
      <c r="O260" s="21"/>
      <c r="P260" s="21"/>
      <c r="R260" s="21"/>
      <c r="S260" s="21"/>
      <c r="T260" s="21"/>
      <c r="U260" s="21"/>
      <c r="V260" s="21"/>
      <c r="W260" s="21"/>
      <c r="X260" s="21"/>
      <c r="Y260" s="21"/>
    </row>
    <row r="261" spans="6:25">
      <c r="F261" s="21"/>
      <c r="G261" s="21"/>
      <c r="H261" s="21"/>
      <c r="I261" s="21"/>
      <c r="J261" s="21"/>
      <c r="K261" s="21"/>
      <c r="L261" s="21"/>
      <c r="M261" s="21"/>
      <c r="O261" s="21"/>
      <c r="P261" s="21"/>
      <c r="R261" s="21"/>
      <c r="S261" s="21"/>
      <c r="T261" s="21"/>
      <c r="U261" s="21"/>
      <c r="V261" s="21"/>
      <c r="W261" s="21"/>
      <c r="X261" s="21"/>
      <c r="Y261" s="21"/>
    </row>
    <row r="262" spans="6:25">
      <c r="F262" s="21"/>
      <c r="G262" s="21"/>
      <c r="H262" s="21"/>
      <c r="I262" s="21"/>
      <c r="J262" s="21"/>
      <c r="K262" s="21"/>
      <c r="L262" s="21"/>
      <c r="M262" s="21"/>
      <c r="O262" s="21"/>
      <c r="P262" s="21"/>
      <c r="R262" s="21"/>
      <c r="S262" s="21"/>
      <c r="T262" s="21"/>
      <c r="U262" s="21"/>
      <c r="V262" s="21"/>
      <c r="W262" s="21"/>
      <c r="X262" s="21"/>
      <c r="Y262" s="21"/>
    </row>
    <row r="263" spans="6:25">
      <c r="F263" s="21"/>
      <c r="G263" s="21"/>
      <c r="H263" s="21"/>
      <c r="I263" s="21"/>
      <c r="J263" s="21"/>
      <c r="K263" s="21"/>
      <c r="L263" s="21"/>
      <c r="M263" s="21"/>
      <c r="O263" s="21"/>
      <c r="P263" s="21"/>
      <c r="R263" s="21"/>
      <c r="S263" s="21"/>
      <c r="T263" s="21"/>
      <c r="U263" s="21"/>
      <c r="V263" s="21"/>
      <c r="W263" s="21"/>
      <c r="X263" s="21"/>
      <c r="Y263" s="21"/>
    </row>
    <row r="264" spans="6:25">
      <c r="F264" s="21"/>
      <c r="G264" s="21"/>
      <c r="H264" s="21"/>
      <c r="I264" s="21"/>
      <c r="J264" s="21"/>
      <c r="K264" s="21"/>
      <c r="L264" s="21"/>
      <c r="M264" s="21"/>
      <c r="O264" s="21"/>
      <c r="P264" s="21"/>
      <c r="R264" s="21"/>
      <c r="S264" s="21"/>
      <c r="T264" s="21"/>
      <c r="U264" s="21"/>
      <c r="V264" s="21"/>
      <c r="W264" s="21"/>
      <c r="X264" s="21"/>
      <c r="Y264" s="21"/>
    </row>
    <row r="265" spans="6:25">
      <c r="F265" s="21"/>
      <c r="G265" s="21"/>
      <c r="H265" s="21"/>
      <c r="I265" s="21"/>
      <c r="J265" s="21"/>
      <c r="K265" s="21"/>
      <c r="L265" s="21"/>
      <c r="M265" s="21"/>
      <c r="O265" s="21"/>
      <c r="P265" s="21"/>
      <c r="R265" s="21"/>
      <c r="S265" s="21"/>
      <c r="T265" s="21"/>
      <c r="U265" s="21"/>
      <c r="V265" s="21"/>
      <c r="W265" s="21"/>
      <c r="X265" s="21"/>
      <c r="Y265" s="21"/>
    </row>
    <row r="268" spans="6:25">
      <c r="F268" s="21"/>
      <c r="G268" s="21"/>
      <c r="H268" s="21"/>
      <c r="I268" s="21"/>
      <c r="J268" s="21"/>
      <c r="K268" s="21"/>
      <c r="L268" s="21"/>
      <c r="M268" s="21"/>
      <c r="O268" s="21"/>
      <c r="P268" s="21"/>
      <c r="R268" s="21"/>
      <c r="S268" s="21"/>
      <c r="T268" s="21"/>
      <c r="U268" s="21"/>
      <c r="V268" s="21"/>
      <c r="W268" s="21"/>
      <c r="X268" s="21"/>
      <c r="Y268" s="21"/>
    </row>
    <row r="294" spans="6:25">
      <c r="F294" s="21"/>
      <c r="G294" s="21"/>
      <c r="H294" s="21"/>
      <c r="I294" s="21"/>
      <c r="J294" s="21"/>
      <c r="K294" s="21"/>
      <c r="L294" s="21"/>
      <c r="M294" s="21"/>
      <c r="O294" s="21"/>
      <c r="P294" s="21"/>
      <c r="R294" s="21"/>
      <c r="S294" s="21"/>
      <c r="T294" s="21"/>
      <c r="U294" s="21"/>
      <c r="V294" s="21"/>
      <c r="W294" s="21"/>
      <c r="X294" s="21"/>
      <c r="Y294" s="21"/>
    </row>
  </sheetData>
  <hyperlinks>
    <hyperlink ref="A48" r:id="rId1" display="http://www.westlaw.com/Find/Default.wl?rs=dfa1.0&amp;vr=2.0&amp;DB=506&amp;FindType=Y&amp;SerialNum=2010200956"/>
    <hyperlink ref="A49" r:id="rId2" display="http://www.westlaw.com/Find/Default.wl?rs=dfa1.0&amp;vr=2.0&amp;DB=506&amp;FindType=Y&amp;SerialNum=2009781129"/>
    <hyperlink ref="A52" r:id="rId3" display="http://www.westlaw.com/Find/Default.wl?rs=dfa1.0&amp;vr=2.0&amp;DB=506&amp;FindType=Y&amp;SerialNum=2009673900"/>
    <hyperlink ref="A53" r:id="rId4" display="http://www.westlaw.com/Find/Default.wl?rs=dfa1.0&amp;vr=2.0&amp;DB=506&amp;FindType=Y&amp;SerialNum=2009645292"/>
    <hyperlink ref="A55" r:id="rId5" display="http://www.westlaw.com/Find/Default.wl?rs=dfa1.0&amp;vr=2.0&amp;DB=506&amp;FindType=Y&amp;SerialNum=2009603940"/>
    <hyperlink ref="A56" r:id="rId6" display="http://www.westlaw.com/Find/Default.wl?rs=dfa1.0&amp;vr=2.0&amp;DB=506&amp;FindType=Y&amp;SerialNum=2009468640"/>
    <hyperlink ref="A57" r:id="rId7" display="http://www.westlaw.com/Find/Default.wl?rs=dfa1.0&amp;vr=2.0&amp;DB=506&amp;FindType=Y&amp;SerialNum=2009397727"/>
    <hyperlink ref="A58" r:id="rId8" display="http://www.westlaw.com/Find/Default.wl?rs=dfa1.0&amp;vr=2.0&amp;DB=506&amp;FindType=Y&amp;SerialNum=2009404696"/>
    <hyperlink ref="A61" r:id="rId9" display="http://www.westlaw.com/Find/Default.wl?rs=dfa1.0&amp;vr=2.0&amp;DB=506&amp;FindType=Y&amp;SerialNum=2009250572"/>
    <hyperlink ref="A62" r:id="rId10" display="http://www.westlaw.com/Find/Default.wl?rs=dfa1.0&amp;vr=2.0&amp;DB=506&amp;FindType=Y&amp;SerialNum=2009212930"/>
    <hyperlink ref="A63" r:id="rId11" display="http://www.westlaw.com/Find/Default.wl?rs=dfa1.0&amp;vr=2.0&amp;DB=506&amp;FindType=Y&amp;SerialNum=2009129684"/>
    <hyperlink ref="A64" r:id="rId12" display="http://www.westlaw.com/Find/Default.wl?rs=dfa1.0&amp;vr=2.0&amp;DB=506&amp;FindType=Y&amp;SerialNum=2009106036"/>
    <hyperlink ref="A66" r:id="rId13" display="http://www.westlaw.com/Find/Default.wl?rs=dfa1.0&amp;vr=2.0&amp;DB=506&amp;FindType=Y&amp;SerialNum=2008986777"/>
    <hyperlink ref="A67" r:id="rId14" display="http://www.westlaw.com/Find/Default.wl?rs=dfa1.0&amp;vr=2.0&amp;DB=506&amp;FindType=Y&amp;SerialNum=2008850482"/>
    <hyperlink ref="A68" r:id="rId15" display="http://www.westlaw.com/Find/Default.wl?rs=dfa1.0&amp;vr=2.0&amp;DB=506&amp;FindType=Y&amp;SerialNum=2008826641"/>
    <hyperlink ref="A69" r:id="rId16" display="http://www.westlaw.com/Find/Default.wl?rs=dfa1.0&amp;vr=2.0&amp;DB=506&amp;FindType=Y&amp;SerialNum=2008783285"/>
    <hyperlink ref="A71" r:id="rId17" display="http://www.westlaw.com/Find/Default.wl?rs=dfa1.0&amp;vr=2.0&amp;DB=506&amp;FindType=Y&amp;SerialNum=2008662458"/>
    <hyperlink ref="A72" r:id="rId18" display="http://www.westlaw.com/Find/Default.wl?rs=dfa1.0&amp;vr=2.0&amp;DB=506&amp;FindType=Y&amp;SerialNum=2008584043"/>
    <hyperlink ref="A73" r:id="rId19" display="http://www.westlaw.com/Find/Default.wl?rs=dfa1.0&amp;vr=2.0&amp;DB=506&amp;FindType=Y&amp;SerialNum=2008333134"/>
    <hyperlink ref="A75" r:id="rId20" display="http://www.westlaw.com/Find/Default.wl?rs=dfa1.0&amp;vr=2.0&amp;FindType=Y&amp;SerialNum=2012984428"/>
    <hyperlink ref="A76" r:id="rId21" display="http://www.westlaw.com/Find/Default.wl?rs=dfa1.0&amp;vr=2.0&amp;DB=4637&amp;FindType=Y&amp;SerialNum=2011800666"/>
    <hyperlink ref="A77" r:id="rId22" display="http://www.westlaw.com/Find/Default.wl?rs=dfa1.0&amp;vr=2.0&amp;DB=4637&amp;FindType=Y&amp;SerialNum=2010258767"/>
    <hyperlink ref="A78" r:id="rId23" display="http://www.westlaw.com/Find/Default.wl?rs=dfa1.0&amp;vr=2.0&amp;FindType=Y&amp;SerialNum=2010283391"/>
    <hyperlink ref="A79" r:id="rId24" display="http://www.westlaw.com/Find/Default.wl?rs=dfa1.0&amp;vr=2.0&amp;FindType=Y&amp;SerialNum=2010277084"/>
    <hyperlink ref="A81" r:id="rId25" display="http://www.westlaw.com/Find/Default.wl?rs=dfa1.0&amp;vr=2.0&amp;DB=4637&amp;FindType=Y&amp;SerialNum=2010219926"/>
    <hyperlink ref="A82" r:id="rId26" display="http://www.westlaw.com/Find/Default.wl?rs=dfa1.0&amp;vr=2.0&amp;DB=4637&amp;FindType=Y&amp;SerialNum=2009795497"/>
    <hyperlink ref="A92" r:id="rId27" display="http://www.westlaw.com/Find/Default.wl?rs=dfa1.0&amp;vr=2.0&amp;FindType=Y&amp;SerialNum=2009515289"/>
    <hyperlink ref="A93" r:id="rId28" display="http://www.westlaw.com/Find/Default.wl?rs=dfa1.0&amp;vr=2.0&amp;DB=164&amp;FindType=Y&amp;SerialNum=2014309065"/>
    <hyperlink ref="A95" r:id="rId29" display="http://www.westlaw.com/Find/Default.wl?rs=dfa1.0&amp;vr=2.0&amp;DB=164&amp;FindType=Y&amp;SerialNum=2009339012"/>
    <hyperlink ref="A96" r:id="rId30" display="http://www.westlaw.com/Find/Default.wl?rs=dfa1.0&amp;vr=2.0&amp;FindType=Y&amp;SerialNum=2009265788"/>
    <hyperlink ref="A97" r:id="rId31" display="http://www.westlaw.com/Find/Default.wl?rs=dfa1.0&amp;vr=2.0&amp;DB=164&amp;FindType=Y&amp;SerialNum=2009255335"/>
    <hyperlink ref="A98" r:id="rId32" display="http://www.westlaw.com/Find/Default.wl?rs=dfa1.0&amp;vr=2.0&amp;DB=4637&amp;FindType=Y&amp;SerialNum=2009128848"/>
    <hyperlink ref="A99" r:id="rId33" display="http://www.westlaw.com/Find/Default.wl?rs=dfa1.0&amp;vr=2.0&amp;FindType=Y&amp;SerialNum=2009118661"/>
    <hyperlink ref="A101" r:id="rId34" display="http://www.westlaw.com/Find/Default.wl?rs=dfa1.0&amp;vr=2.0&amp;DB=164&amp;FindType=Y&amp;SerialNum=2008834184"/>
    <hyperlink ref="A102" r:id="rId35" display="http://www.westlaw.com/Find/Default.wl?rs=dfa1.0&amp;vr=2.0&amp;FindType=Y&amp;SerialNum=2008743219"/>
    <hyperlink ref="A103" r:id="rId36" display="http://www.westlaw.com/Find/Default.wl?rs=dfa1.0&amp;vr=2.0&amp;FindType=Y&amp;SerialNum=2008717319"/>
    <hyperlink ref="A104" r:id="rId37" display="http://www.westlaw.com/Find/Default.wl?rs=dfa1.0&amp;vr=2.0&amp;FindType=Y&amp;SerialNum=2008632413"/>
    <hyperlink ref="A106" r:id="rId38" display="http://www.westlaw.com/Find/Default.wl?rs=dfa1.0&amp;vr=2.0&amp;FindType=Y&amp;SerialNum=2008515687"/>
    <hyperlink ref="A109" r:id="rId39" display="http://www.westlaw.com/Find/Default.wl?rs=dfa1.0&amp;vr=2.0&amp;DB=4637&amp;FindType=Y&amp;SerialNum=2007964962"/>
    <hyperlink ref="A110" r:id="rId40" display="http://www.westlaw.com/Find/Default.wl?rs=dfa1.0&amp;vr=2.0&amp;FindType=Y&amp;SerialNum=2007838665"/>
    <hyperlink ref="A111" r:id="rId41" display="http://www.westlaw.com/Find/Default.wl?rs=dfa1.0&amp;vr=2.0&amp;FindType=Y&amp;SerialNum=2007923777"/>
    <hyperlink ref="A112" r:id="rId42" display="http://www.westlaw.com/Find/Default.wl?rs=dfa1.0&amp;vr=2.0&amp;DB=164&amp;FindType=Y&amp;SerialNum=2010791141"/>
    <hyperlink ref="A114" r:id="rId43" display="http://www.westlaw.com/Find/Default.wl?rs=dfa1.0&amp;vr=2.0&amp;DB=26&amp;FindType=Y&amp;SerialNum=2007662511"/>
    <hyperlink ref="A51" r:id="rId44" display="http://www.westlaw.com/Find/Default.wl?rs=dfa1.0&amp;vr=2.0&amp;DB=506&amp;FindType=Y&amp;SerialNum=2009781129"/>
    <hyperlink ref="A54" r:id="rId45" display="http://www.westlaw.com/Find/Default.wl?rs=dfa1.0&amp;vr=2.0&amp;DB=506&amp;FindType=Y&amp;SerialNum=2009645292"/>
    <hyperlink ref="A59" r:id="rId46" display="http://www.westlaw.com/Find/Default.wl?rs=dfa1.0&amp;vr=2.0&amp;DB=506&amp;FindType=Y&amp;SerialNum=2009397727"/>
    <hyperlink ref="A60" r:id="rId47" display="http://www.westlaw.com/Find/Default.wl?rs=dfa1.0&amp;vr=2.0&amp;DB=506&amp;FindType=Y&amp;SerialNum=2009397727"/>
    <hyperlink ref="A70" r:id="rId48" display="http://www.westlaw.com/Find/Default.wl?rs=dfa1.0&amp;vr=2.0&amp;DB=506&amp;FindType=Y&amp;SerialNum=200878328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6"/>
  <sheetViews>
    <sheetView workbookViewId="0">
      <selection activeCell="Q25" sqref="Q25"/>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19</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ht="24">
      <c r="B6" s="11" t="s">
        <v>98</v>
      </c>
      <c r="C6" s="11" t="s">
        <v>567</v>
      </c>
      <c r="D6" s="11"/>
      <c r="E6" s="11"/>
      <c r="J6" s="8">
        <v>1</v>
      </c>
    </row>
    <row r="7" spans="1:21" ht="24">
      <c r="B7" s="5" t="s">
        <v>103</v>
      </c>
      <c r="C7" s="5" t="s">
        <v>104</v>
      </c>
      <c r="D7" s="8"/>
      <c r="E7" s="8"/>
      <c r="J7" s="8">
        <v>1</v>
      </c>
      <c r="R7" s="5" t="s">
        <v>585</v>
      </c>
    </row>
    <row r="8" spans="1:21" ht="24">
      <c r="B8" s="5" t="s">
        <v>568</v>
      </c>
      <c r="C8" s="5" t="s">
        <v>569</v>
      </c>
      <c r="D8" s="8"/>
      <c r="E8" s="8"/>
      <c r="J8" s="8">
        <v>0</v>
      </c>
      <c r="R8" s="5" t="s">
        <v>607</v>
      </c>
    </row>
    <row r="9" spans="1:21" ht="24">
      <c r="B9" s="5" t="s">
        <v>570</v>
      </c>
      <c r="C9" s="5" t="s">
        <v>571</v>
      </c>
      <c r="D9" s="8"/>
      <c r="E9" s="8"/>
      <c r="J9" s="8">
        <v>0</v>
      </c>
      <c r="R9" s="5" t="s">
        <v>608</v>
      </c>
    </row>
    <row r="10" spans="1:21" ht="24">
      <c r="B10" s="5" t="s">
        <v>124</v>
      </c>
      <c r="C10" s="5" t="s">
        <v>125</v>
      </c>
      <c r="K10" s="8">
        <v>1</v>
      </c>
      <c r="R10" s="5" t="s">
        <v>587</v>
      </c>
    </row>
    <row r="11" spans="1:21" ht="24">
      <c r="B11" s="11" t="s">
        <v>100</v>
      </c>
      <c r="C11" s="11" t="s">
        <v>597</v>
      </c>
      <c r="P11" s="8">
        <v>1</v>
      </c>
      <c r="R11" s="5" t="s">
        <v>598</v>
      </c>
    </row>
    <row r="12" spans="1:21">
      <c r="B12" s="11" t="s">
        <v>101</v>
      </c>
      <c r="C12" s="11" t="s">
        <v>102</v>
      </c>
      <c r="P12" s="8">
        <v>1</v>
      </c>
    </row>
    <row r="13" spans="1:21">
      <c r="B13" s="5" t="s">
        <v>109</v>
      </c>
      <c r="C13" s="5" t="s">
        <v>110</v>
      </c>
      <c r="P13" s="8">
        <v>1</v>
      </c>
    </row>
    <row r="14" spans="1:21">
      <c r="B14" s="5" t="s">
        <v>111</v>
      </c>
      <c r="C14" s="5" t="s">
        <v>112</v>
      </c>
      <c r="P14" s="8">
        <v>1</v>
      </c>
    </row>
    <row r="15" spans="1:21">
      <c r="B15" s="5" t="s">
        <v>113</v>
      </c>
      <c r="C15" s="5" t="s">
        <v>114</v>
      </c>
      <c r="P15" s="8">
        <v>0</v>
      </c>
      <c r="R15" s="5" t="s">
        <v>586</v>
      </c>
    </row>
    <row r="16" spans="1:21" ht="24">
      <c r="B16" s="5" t="s">
        <v>654</v>
      </c>
      <c r="C16" s="5" t="s">
        <v>655</v>
      </c>
      <c r="P16" s="8">
        <v>0</v>
      </c>
      <c r="R16" s="5" t="s">
        <v>656</v>
      </c>
    </row>
    <row r="17" spans="1:18">
      <c r="B17" s="5" t="s">
        <v>105</v>
      </c>
      <c r="C17" s="5" t="s">
        <v>106</v>
      </c>
      <c r="Q17" s="8">
        <v>1</v>
      </c>
    </row>
    <row r="18" spans="1:18">
      <c r="B18" s="5" t="s">
        <v>107</v>
      </c>
      <c r="C18" s="5" t="s">
        <v>108</v>
      </c>
      <c r="Q18" s="8">
        <v>1</v>
      </c>
    </row>
    <row r="19" spans="1:18">
      <c r="B19" s="5" t="s">
        <v>115</v>
      </c>
      <c r="C19" s="5" t="s">
        <v>116</v>
      </c>
      <c r="Q19" s="8">
        <v>1</v>
      </c>
    </row>
    <row r="20" spans="1:18">
      <c r="B20" s="5" t="s">
        <v>117</v>
      </c>
      <c r="C20" s="5" t="s">
        <v>118</v>
      </c>
      <c r="Q20" s="8">
        <v>1</v>
      </c>
    </row>
    <row r="21" spans="1:18">
      <c r="B21" s="5" t="s">
        <v>119</v>
      </c>
      <c r="C21" s="5" t="s">
        <v>120</v>
      </c>
      <c r="Q21" s="8">
        <v>1</v>
      </c>
    </row>
    <row r="22" spans="1:18" ht="36">
      <c r="B22" s="5" t="s">
        <v>122</v>
      </c>
      <c r="C22" s="5" t="s">
        <v>123</v>
      </c>
      <c r="Q22" s="8">
        <v>1</v>
      </c>
      <c r="R22" s="5" t="s">
        <v>596</v>
      </c>
    </row>
    <row r="23" spans="1:18">
      <c r="B23" s="5" t="s">
        <v>100</v>
      </c>
      <c r="C23" s="5" t="s">
        <v>126</v>
      </c>
      <c r="Q23" s="8">
        <v>1</v>
      </c>
    </row>
    <row r="24" spans="1:18">
      <c r="A24" s="13" t="s">
        <v>61</v>
      </c>
      <c r="B24" s="12"/>
      <c r="C24" s="12"/>
      <c r="D24" s="12">
        <f t="shared" ref="D24:Q24" si="0">SUM(D5:D23)</f>
        <v>0</v>
      </c>
      <c r="E24" s="12">
        <f t="shared" si="0"/>
        <v>0</v>
      </c>
      <c r="F24" s="12">
        <f t="shared" si="0"/>
        <v>0</v>
      </c>
      <c r="G24" s="12">
        <f t="shared" si="0"/>
        <v>0</v>
      </c>
      <c r="H24" s="12">
        <f t="shared" si="0"/>
        <v>0</v>
      </c>
      <c r="I24" s="12">
        <f t="shared" si="0"/>
        <v>0</v>
      </c>
      <c r="J24" s="12">
        <f t="shared" si="0"/>
        <v>2</v>
      </c>
      <c r="K24" s="12">
        <f t="shared" si="0"/>
        <v>1</v>
      </c>
      <c r="L24" s="12">
        <f t="shared" si="0"/>
        <v>0</v>
      </c>
      <c r="M24" s="12">
        <f t="shared" si="0"/>
        <v>0</v>
      </c>
      <c r="N24" s="12">
        <f t="shared" si="0"/>
        <v>0</v>
      </c>
      <c r="O24" s="12">
        <f t="shared" si="0"/>
        <v>0</v>
      </c>
      <c r="P24" s="12">
        <f t="shared" si="0"/>
        <v>4</v>
      </c>
      <c r="Q24" s="12">
        <f t="shared" si="0"/>
        <v>7</v>
      </c>
      <c r="R24" s="12"/>
    </row>
    <row r="28" spans="1:18">
      <c r="H28" s="5"/>
      <c r="I28" s="5"/>
      <c r="J28" s="5"/>
      <c r="K28" s="5"/>
      <c r="L28" s="5"/>
      <c r="M28" s="5"/>
      <c r="N28" s="5"/>
      <c r="O28" s="5"/>
      <c r="P28" s="5"/>
      <c r="Q28" s="5"/>
    </row>
    <row r="29" spans="1:18">
      <c r="H29" s="5"/>
      <c r="I29" s="5"/>
      <c r="J29" s="5"/>
      <c r="K29" s="5"/>
      <c r="L29" s="5"/>
      <c r="M29" s="5"/>
      <c r="N29" s="5"/>
      <c r="O29" s="5"/>
      <c r="P29" s="5"/>
      <c r="Q29" s="5"/>
    </row>
    <row r="30" spans="1:18">
      <c r="H30" s="5"/>
      <c r="I30" s="5"/>
      <c r="J30" s="5"/>
      <c r="K30" s="5"/>
      <c r="L30" s="5"/>
      <c r="M30" s="5"/>
      <c r="N30" s="5"/>
      <c r="O30" s="5"/>
      <c r="P30" s="5"/>
      <c r="Q30" s="5"/>
    </row>
    <row r="31" spans="1:18">
      <c r="H31" s="5"/>
      <c r="I31" s="5"/>
      <c r="J31" s="5"/>
      <c r="K31" s="5"/>
      <c r="L31" s="5"/>
      <c r="M31" s="5"/>
      <c r="N31" s="5"/>
      <c r="O31" s="5"/>
      <c r="P31" s="5"/>
      <c r="Q31" s="5"/>
    </row>
    <row r="32" spans="1:18">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19" spans="8:17">
      <c r="H219" s="5"/>
      <c r="I219" s="5"/>
      <c r="J219" s="5"/>
      <c r="K219" s="5"/>
      <c r="L219" s="5"/>
      <c r="M219" s="5"/>
      <c r="N219" s="5"/>
      <c r="O219" s="5"/>
      <c r="P219" s="5"/>
      <c r="Q219" s="5"/>
    </row>
    <row r="220" spans="8:17">
      <c r="H220" s="5"/>
      <c r="I220" s="5"/>
      <c r="J220" s="5"/>
      <c r="K220" s="5"/>
      <c r="L220" s="5"/>
      <c r="M220" s="5"/>
      <c r="N220" s="5"/>
      <c r="O220" s="5"/>
      <c r="P220" s="5"/>
      <c r="Q220" s="5"/>
    </row>
    <row r="221" spans="8:17">
      <c r="H221" s="5"/>
      <c r="I221" s="5"/>
      <c r="J221" s="5"/>
      <c r="K221" s="5"/>
      <c r="L221" s="5"/>
      <c r="M221" s="5"/>
      <c r="N221" s="5"/>
      <c r="O221" s="5"/>
      <c r="P221" s="5"/>
      <c r="Q221" s="5"/>
    </row>
    <row r="222" spans="8:17">
      <c r="H222" s="5"/>
      <c r="I222" s="5"/>
      <c r="J222" s="5"/>
      <c r="K222" s="5"/>
      <c r="L222" s="5"/>
      <c r="M222" s="5"/>
      <c r="N222" s="5"/>
      <c r="O222" s="5"/>
      <c r="P222" s="5"/>
      <c r="Q222" s="5"/>
    </row>
    <row r="223" spans="8:17">
      <c r="H223" s="5"/>
      <c r="I223" s="5"/>
      <c r="J223" s="5"/>
      <c r="K223" s="5"/>
      <c r="L223" s="5"/>
      <c r="M223" s="5"/>
      <c r="N223" s="5"/>
      <c r="O223" s="5"/>
      <c r="P223" s="5"/>
      <c r="Q223" s="5"/>
    </row>
    <row r="224" spans="8:17">
      <c r="H224" s="5"/>
      <c r="I224" s="5"/>
      <c r="J224" s="5"/>
      <c r="K224" s="5"/>
      <c r="L224" s="5"/>
      <c r="M224" s="5"/>
      <c r="N224" s="5"/>
      <c r="O224" s="5"/>
      <c r="P224" s="5"/>
      <c r="Q224"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3" spans="8:17">
      <c r="H263" s="5"/>
      <c r="I263" s="5"/>
      <c r="J263" s="5"/>
      <c r="K263" s="5"/>
      <c r="L263" s="5"/>
      <c r="M263" s="5"/>
      <c r="N263" s="5"/>
      <c r="O263" s="5"/>
      <c r="P263" s="5"/>
      <c r="Q263" s="5"/>
    </row>
    <row r="264" spans="8:17">
      <c r="H264" s="5"/>
      <c r="I264" s="5"/>
      <c r="J264" s="5"/>
      <c r="K264" s="5"/>
      <c r="L264" s="5"/>
      <c r="M264" s="5"/>
      <c r="N264" s="5"/>
      <c r="O264" s="5"/>
      <c r="P264" s="5"/>
      <c r="Q264" s="5"/>
    </row>
    <row r="265" spans="8:17">
      <c r="H265" s="5"/>
      <c r="I265" s="5"/>
      <c r="J265" s="5"/>
      <c r="K265" s="5"/>
      <c r="L265" s="5"/>
      <c r="M265" s="5"/>
      <c r="N265" s="5"/>
      <c r="O265" s="5"/>
      <c r="P265" s="5"/>
      <c r="Q265" s="5"/>
    </row>
    <row r="266" spans="8:17">
      <c r="H266" s="5"/>
      <c r="I266" s="5"/>
      <c r="J266" s="5"/>
      <c r="K266" s="5"/>
      <c r="L266" s="5"/>
      <c r="M266" s="5"/>
      <c r="N266" s="5"/>
      <c r="O266" s="5"/>
      <c r="P266" s="5"/>
      <c r="Q266" s="5"/>
    </row>
    <row r="267" spans="8:17">
      <c r="H267" s="5"/>
      <c r="I267" s="5"/>
      <c r="J267" s="5"/>
      <c r="K267" s="5"/>
      <c r="L267" s="5"/>
      <c r="M267" s="5"/>
      <c r="N267" s="5"/>
      <c r="O267" s="5"/>
      <c r="P267" s="5"/>
      <c r="Q267" s="5"/>
    </row>
    <row r="268" spans="8:17">
      <c r="H268" s="5"/>
      <c r="I268" s="5"/>
      <c r="J268" s="5"/>
      <c r="K268" s="5"/>
      <c r="L268" s="5"/>
      <c r="M268" s="5"/>
      <c r="N268" s="5"/>
      <c r="O268" s="5"/>
      <c r="P268" s="5"/>
      <c r="Q268" s="5"/>
    </row>
    <row r="269" spans="8:17">
      <c r="H269" s="5"/>
      <c r="I269" s="5"/>
      <c r="J269" s="5"/>
      <c r="K269" s="5"/>
      <c r="L269" s="5"/>
      <c r="M269" s="5"/>
      <c r="N269" s="5"/>
      <c r="O269" s="5"/>
      <c r="P269" s="5"/>
      <c r="Q269" s="5"/>
    </row>
    <row r="270" spans="8:17">
      <c r="H270" s="5"/>
      <c r="I270" s="5"/>
      <c r="J270" s="5"/>
      <c r="K270" s="5"/>
      <c r="L270" s="5"/>
      <c r="M270" s="5"/>
      <c r="N270" s="5"/>
      <c r="O270" s="5"/>
      <c r="P270" s="5"/>
      <c r="Q270" s="5"/>
    </row>
    <row r="271" spans="8:17">
      <c r="H271" s="5"/>
      <c r="I271" s="5"/>
      <c r="J271" s="5"/>
      <c r="K271" s="5"/>
      <c r="L271" s="5"/>
      <c r="M271" s="5"/>
      <c r="N271" s="5"/>
      <c r="O271" s="5"/>
      <c r="P271" s="5"/>
      <c r="Q271" s="5"/>
    </row>
    <row r="272" spans="8:17">
      <c r="H272" s="5"/>
      <c r="I272" s="5"/>
      <c r="J272" s="5"/>
      <c r="K272" s="5"/>
      <c r="L272" s="5"/>
      <c r="M272" s="5"/>
      <c r="N272" s="5"/>
      <c r="O272" s="5"/>
      <c r="P272" s="5"/>
      <c r="Q272" s="5"/>
    </row>
    <row r="273" spans="8:17">
      <c r="H273" s="5"/>
      <c r="I273" s="5"/>
      <c r="J273" s="5"/>
      <c r="K273" s="5"/>
      <c r="L273" s="5"/>
      <c r="M273" s="5"/>
      <c r="N273" s="5"/>
      <c r="O273" s="5"/>
      <c r="P273" s="5"/>
      <c r="Q273" s="5"/>
    </row>
    <row r="274" spans="8:17">
      <c r="H274" s="5"/>
      <c r="I274" s="5"/>
      <c r="J274" s="5"/>
      <c r="K274" s="5"/>
      <c r="L274" s="5"/>
      <c r="M274" s="5"/>
      <c r="N274" s="5"/>
      <c r="O274" s="5"/>
      <c r="P274" s="5"/>
      <c r="Q274" s="5"/>
    </row>
    <row r="275" spans="8:17">
      <c r="H275" s="5"/>
      <c r="I275" s="5"/>
      <c r="J275" s="5"/>
      <c r="K275" s="5"/>
      <c r="L275" s="5"/>
      <c r="M275" s="5"/>
      <c r="N275" s="5"/>
      <c r="O275" s="5"/>
      <c r="P275" s="5"/>
      <c r="Q275" s="5"/>
    </row>
    <row r="276" spans="8:17">
      <c r="H276" s="5"/>
      <c r="I276" s="5"/>
      <c r="J276" s="5"/>
      <c r="K276" s="5"/>
      <c r="L276" s="5"/>
      <c r="M276" s="5"/>
      <c r="N276" s="5"/>
      <c r="O276" s="5"/>
      <c r="P276" s="5"/>
      <c r="Q276" s="5"/>
    </row>
    <row r="277" spans="8:17">
      <c r="H277" s="5"/>
      <c r="I277" s="5"/>
      <c r="J277" s="5"/>
      <c r="K277" s="5"/>
      <c r="L277" s="5"/>
      <c r="M277" s="5"/>
      <c r="N277" s="5"/>
      <c r="O277" s="5"/>
      <c r="P277" s="5"/>
      <c r="Q277" s="5"/>
    </row>
    <row r="280" spans="8:17">
      <c r="H280" s="5"/>
      <c r="I280" s="5"/>
      <c r="J280" s="5"/>
      <c r="K280" s="5"/>
      <c r="L280" s="5"/>
      <c r="M280" s="5"/>
      <c r="N280" s="5"/>
      <c r="O280" s="5"/>
      <c r="P280" s="5"/>
      <c r="Q280" s="5"/>
    </row>
    <row r="306" spans="8:17">
      <c r="H306" s="5"/>
      <c r="I306" s="5"/>
      <c r="J306" s="5"/>
      <c r="K306" s="5"/>
      <c r="L306" s="5"/>
      <c r="M306" s="5"/>
      <c r="N306" s="5"/>
      <c r="O306" s="5"/>
      <c r="P306" s="5"/>
      <c r="Q306" s="5"/>
    </row>
  </sheetData>
  <hyperlinks>
    <hyperlink ref="A53" r:id="rId1" display="http://www.westlaw.com/Find/Default.wl?rs=dfa1.0&amp;vr=2.0&amp;DB=780&amp;FindType=Y&amp;SerialNum=2008261630"/>
    <hyperlink ref="A58" r:id="rId2" display="http://www.westlaw.com/Find/Default.wl?rs=dfa1.0&amp;vr=2.0&amp;DB=6538&amp;FindType=Y&amp;SerialNum=2010384360"/>
    <hyperlink ref="A59" r:id="rId3" display="http://www.westlaw.com/Find/Default.wl?rs=dfa1.0&amp;vr=2.0&amp;DB=6538&amp;FindType=Y&amp;SerialNum=2010225365"/>
    <hyperlink ref="A60" r:id="rId4" display="http://www.westlaw.com/Find/Default.wl?rs=dfa1.0&amp;vr=2.0&amp;DB=506&amp;FindType=Y&amp;SerialNum=2010200956"/>
    <hyperlink ref="A61" r:id="rId5" display="http://www.westlaw.com/Find/Default.wl?rs=dfa1.0&amp;vr=2.0&amp;DB=506&amp;FindType=Y&amp;SerialNum=2009781129"/>
    <hyperlink ref="A62" r:id="rId6" display="http://www.westlaw.com/Find/Default.wl?rs=dfa1.0&amp;vr=2.0&amp;DB=506&amp;FindType=Y&amp;SerialNum=2009736718"/>
    <hyperlink ref="A63" r:id="rId7" display="http://www.westlaw.com/Find/Default.wl?rs=dfa1.0&amp;vr=2.0&amp;DB=506&amp;FindType=Y&amp;SerialNum=2009719188"/>
    <hyperlink ref="A64" r:id="rId8" display="http://www.westlaw.com/Find/Default.wl?rs=dfa1.0&amp;vr=2.0&amp;DB=506&amp;FindType=Y&amp;SerialNum=2009673900"/>
    <hyperlink ref="A65" r:id="rId9" display="http://www.westlaw.com/Find/Default.wl?rs=dfa1.0&amp;vr=2.0&amp;DB=506&amp;FindType=Y&amp;SerialNum=2009645292"/>
    <hyperlink ref="A66" r:id="rId10" display="http://www.westlaw.com/Find/Default.wl?rs=dfa1.0&amp;vr=2.0&amp;DB=506&amp;FindType=Y&amp;SerialNum=2009616978"/>
    <hyperlink ref="A67" r:id="rId11" display="http://www.westlaw.com/Find/Default.wl?rs=dfa1.0&amp;vr=2.0&amp;DB=506&amp;FindType=Y&amp;SerialNum=2009603940"/>
    <hyperlink ref="A68" r:id="rId12" display="http://www.westlaw.com/Find/Default.wl?rs=dfa1.0&amp;vr=2.0&amp;DB=506&amp;FindType=Y&amp;SerialNum=2009468640"/>
    <hyperlink ref="A69" r:id="rId13" display="http://www.westlaw.com/Find/Default.wl?rs=dfa1.0&amp;vr=2.0&amp;DB=506&amp;FindType=Y&amp;SerialNum=2009397727"/>
    <hyperlink ref="A70" r:id="rId14" display="http://www.westlaw.com/Find/Default.wl?rs=dfa1.0&amp;vr=2.0&amp;DB=506&amp;FindType=Y&amp;SerialNum=2009404696"/>
    <hyperlink ref="A71" r:id="rId15" display="http://www.westlaw.com/Find/Default.wl?rs=dfa1.0&amp;vr=2.0&amp;DB=506&amp;FindType=Y&amp;SerialNum=2009392438"/>
    <hyperlink ref="A72" r:id="rId16" display="http://www.westlaw.com/Find/Default.wl?rs=dfa1.0&amp;vr=2.0&amp;DB=506&amp;FindType=Y&amp;SerialNum=2009317617"/>
    <hyperlink ref="A73" r:id="rId17" display="http://www.westlaw.com/Find/Default.wl?rs=dfa1.0&amp;vr=2.0&amp;DB=506&amp;FindType=Y&amp;SerialNum=2009250572"/>
    <hyperlink ref="A74" r:id="rId18" display="http://www.westlaw.com/Find/Default.wl?rs=dfa1.0&amp;vr=2.0&amp;DB=506&amp;FindType=Y&amp;SerialNum=2009212930"/>
    <hyperlink ref="A75" r:id="rId19" display="http://www.westlaw.com/Find/Default.wl?rs=dfa1.0&amp;vr=2.0&amp;DB=506&amp;FindType=Y&amp;SerialNum=2009129684"/>
    <hyperlink ref="A76" r:id="rId20" display="http://www.westlaw.com/Find/Default.wl?rs=dfa1.0&amp;vr=2.0&amp;DB=506&amp;FindType=Y&amp;SerialNum=2009106036"/>
    <hyperlink ref="A77" r:id="rId21" display="http://www.westlaw.com/Find/Default.wl?rs=dfa1.0&amp;vr=2.0&amp;DB=506&amp;FindType=Y&amp;SerialNum=2009084100"/>
    <hyperlink ref="A78" r:id="rId22" display="http://www.westlaw.com/Find/Default.wl?rs=dfa1.0&amp;vr=2.0&amp;DB=506&amp;FindType=Y&amp;SerialNum=2008986777"/>
    <hyperlink ref="A79" r:id="rId23" display="http://www.westlaw.com/Find/Default.wl?rs=dfa1.0&amp;vr=2.0&amp;DB=506&amp;FindType=Y&amp;SerialNum=2008850482"/>
    <hyperlink ref="A80" r:id="rId24" display="http://www.westlaw.com/Find/Default.wl?rs=dfa1.0&amp;vr=2.0&amp;DB=506&amp;FindType=Y&amp;SerialNum=2008826641"/>
    <hyperlink ref="A81" r:id="rId25" display="http://www.westlaw.com/Find/Default.wl?rs=dfa1.0&amp;vr=2.0&amp;DB=506&amp;FindType=Y&amp;SerialNum=2008783285"/>
    <hyperlink ref="A82" r:id="rId26" display="http://www.westlaw.com/Find/Default.wl?rs=dfa1.0&amp;vr=2.0&amp;DB=506&amp;FindType=Y&amp;SerialNum=2008692741"/>
    <hyperlink ref="A83" r:id="rId27" display="http://www.westlaw.com/Find/Default.wl?rs=dfa1.0&amp;vr=2.0&amp;DB=506&amp;FindType=Y&amp;SerialNum=2008662458"/>
    <hyperlink ref="A84" r:id="rId28" display="http://www.westlaw.com/Find/Default.wl?rs=dfa1.0&amp;vr=2.0&amp;DB=506&amp;FindType=Y&amp;SerialNum=2008584043"/>
    <hyperlink ref="A85" r:id="rId29" display="http://www.westlaw.com/Find/Default.wl?rs=dfa1.0&amp;vr=2.0&amp;DB=506&amp;FindType=Y&amp;SerialNum=2008333134"/>
    <hyperlink ref="A86" r:id="rId30" display="http://www.westlaw.com/Find/Default.wl?rs=dfa1.0&amp;vr=2.0&amp;FindType=Y&amp;SerialNum=2010423575"/>
    <hyperlink ref="A87" r:id="rId31" display="http://www.westlaw.com/Find/Default.wl?rs=dfa1.0&amp;vr=2.0&amp;FindType=Y&amp;SerialNum=2012984428"/>
    <hyperlink ref="A88" r:id="rId32" display="http://www.westlaw.com/Find/Default.wl?rs=dfa1.0&amp;vr=2.0&amp;DB=4637&amp;FindType=Y&amp;SerialNum=2011800666"/>
    <hyperlink ref="A89" r:id="rId33" display="http://www.westlaw.com/Find/Default.wl?rs=dfa1.0&amp;vr=2.0&amp;DB=4637&amp;FindType=Y&amp;SerialNum=2010258767"/>
    <hyperlink ref="A90" r:id="rId34" display="http://www.westlaw.com/Find/Default.wl?rs=dfa1.0&amp;vr=2.0&amp;FindType=Y&amp;SerialNum=2010283391"/>
    <hyperlink ref="A91" r:id="rId35" display="http://www.westlaw.com/Find/Default.wl?rs=dfa1.0&amp;vr=2.0&amp;FindType=Y&amp;SerialNum=2010277084"/>
    <hyperlink ref="A92" r:id="rId36" display="http://www.westlaw.com/Find/Default.wl?rs=dfa1.0&amp;vr=2.0&amp;DB=164&amp;FindType=Y&amp;SerialNum=2012627994"/>
    <hyperlink ref="A93" r:id="rId37" display="http://www.westlaw.com/Find/Default.wl?rs=dfa1.0&amp;vr=2.0&amp;DB=4637&amp;FindType=Y&amp;SerialNum=2010219926"/>
    <hyperlink ref="A94" r:id="rId38" display="http://www.westlaw.com/Find/Default.wl?rs=dfa1.0&amp;vr=2.0&amp;DB=4637&amp;FindType=Y&amp;SerialNum=2009795497"/>
    <hyperlink ref="A104" r:id="rId39" display="http://www.westlaw.com/Find/Default.wl?rs=dfa1.0&amp;vr=2.0&amp;FindType=Y&amp;SerialNum=2009515289"/>
    <hyperlink ref="A105" r:id="rId40" display="http://www.westlaw.com/Find/Default.wl?rs=dfa1.0&amp;vr=2.0&amp;DB=164&amp;FindType=Y&amp;SerialNum=2014309065"/>
    <hyperlink ref="A106" r:id="rId41" display="http://www.westlaw.com/Find/Default.wl?rs=dfa1.0&amp;vr=2.0&amp;DB=164&amp;FindType=Y&amp;SerialNum=2010764377"/>
    <hyperlink ref="A107" r:id="rId42" display="http://www.westlaw.com/Find/Default.wl?rs=dfa1.0&amp;vr=2.0&amp;DB=164&amp;FindType=Y&amp;SerialNum=2009339012"/>
    <hyperlink ref="A108" r:id="rId43" display="http://www.westlaw.com/Find/Default.wl?rs=dfa1.0&amp;vr=2.0&amp;FindType=Y&amp;SerialNum=2009265788"/>
    <hyperlink ref="A109" r:id="rId44" display="http://www.westlaw.com/Find/Default.wl?rs=dfa1.0&amp;vr=2.0&amp;DB=164&amp;FindType=Y&amp;SerialNum=2009255335"/>
    <hyperlink ref="A110" r:id="rId45" display="http://www.westlaw.com/Find/Default.wl?rs=dfa1.0&amp;vr=2.0&amp;DB=4637&amp;FindType=Y&amp;SerialNum=2009128848"/>
    <hyperlink ref="A111" r:id="rId46" display="http://www.westlaw.com/Find/Default.wl?rs=dfa1.0&amp;vr=2.0&amp;FindType=Y&amp;SerialNum=2009118661"/>
    <hyperlink ref="A112" r:id="rId47" display="http://www.westlaw.com/Find/Default.wl?rs=dfa1.0&amp;vr=2.0&amp;DB=4637&amp;FindType=Y&amp;SerialNum=2008856144"/>
    <hyperlink ref="A113" r:id="rId48" display="http://www.westlaw.com/Find/Default.wl?rs=dfa1.0&amp;vr=2.0&amp;DB=164&amp;FindType=Y&amp;SerialNum=2008834184"/>
    <hyperlink ref="A114" r:id="rId49" display="http://www.westlaw.com/Find/Default.wl?rs=dfa1.0&amp;vr=2.0&amp;FindType=Y&amp;SerialNum=2008743219"/>
    <hyperlink ref="A115" r:id="rId50" display="http://www.westlaw.com/Find/Default.wl?rs=dfa1.0&amp;vr=2.0&amp;FindType=Y&amp;SerialNum=2008717319"/>
    <hyperlink ref="A116" r:id="rId51" display="http://www.westlaw.com/Find/Default.wl?rs=dfa1.0&amp;vr=2.0&amp;FindType=Y&amp;SerialNum=2008632413"/>
    <hyperlink ref="A117" r:id="rId52" display="http://www.westlaw.com/Find/Default.wl?rs=dfa1.0&amp;vr=2.0&amp;FindType=Y&amp;SerialNum=2008587457"/>
    <hyperlink ref="A118" r:id="rId53" display="http://www.westlaw.com/Find/Default.wl?rs=dfa1.0&amp;vr=2.0&amp;FindType=Y&amp;SerialNum=2008515687"/>
    <hyperlink ref="A121" r:id="rId54" display="http://www.westlaw.com/Find/Default.wl?rs=dfa1.0&amp;vr=2.0&amp;DB=4637&amp;FindType=Y&amp;SerialNum=2007964962"/>
    <hyperlink ref="A122" r:id="rId55" display="http://www.westlaw.com/Find/Default.wl?rs=dfa1.0&amp;vr=2.0&amp;FindType=Y&amp;SerialNum=2007838665"/>
    <hyperlink ref="A123" r:id="rId56" display="http://www.westlaw.com/Find/Default.wl?rs=dfa1.0&amp;vr=2.0&amp;FindType=Y&amp;SerialNum=2007923777"/>
    <hyperlink ref="A124" r:id="rId57" display="http://www.westlaw.com/Find/Default.wl?rs=dfa1.0&amp;vr=2.0&amp;DB=164&amp;FindType=Y&amp;SerialNum=2010791141"/>
    <hyperlink ref="A125" r:id="rId58" display="http://www.westlaw.com/Find/Default.wl?rs=dfa1.0&amp;vr=2.0&amp;DB=4637&amp;FindType=Y&amp;SerialNum=2007701403"/>
    <hyperlink ref="A126" r:id="rId59" display="http://www.westlaw.com/Find/Default.wl?rs=dfa1.0&amp;vr=2.0&amp;DB=26&amp;FindType=Y&amp;SerialNum=20076625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workbookViewId="0">
      <selection activeCell="J14" sqref="J14"/>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20</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135</v>
      </c>
      <c r="C6" s="11" t="s">
        <v>601</v>
      </c>
      <c r="D6" s="11"/>
      <c r="E6" s="11"/>
      <c r="J6" s="8">
        <v>1</v>
      </c>
    </row>
    <row r="7" spans="1:21">
      <c r="B7" s="11" t="s">
        <v>129</v>
      </c>
      <c r="C7" s="11" t="s">
        <v>130</v>
      </c>
      <c r="D7" s="8"/>
      <c r="E7" s="8"/>
      <c r="K7" s="8">
        <v>0</v>
      </c>
      <c r="R7" s="5" t="s">
        <v>599</v>
      </c>
    </row>
    <row r="8" spans="1:21">
      <c r="B8" s="11" t="s">
        <v>127</v>
      </c>
      <c r="C8" s="11" t="s">
        <v>128</v>
      </c>
      <c r="P8" s="8">
        <v>1</v>
      </c>
      <c r="R8" s="5" t="s">
        <v>600</v>
      </c>
    </row>
    <row r="9" spans="1:21">
      <c r="B9" s="11" t="s">
        <v>131</v>
      </c>
      <c r="C9" s="11" t="s">
        <v>132</v>
      </c>
      <c r="P9" s="8">
        <v>1</v>
      </c>
    </row>
    <row r="10" spans="1:21">
      <c r="B10" s="11" t="s">
        <v>602</v>
      </c>
      <c r="C10" s="11" t="s">
        <v>603</v>
      </c>
      <c r="P10" s="8">
        <v>1</v>
      </c>
    </row>
    <row r="11" spans="1:21">
      <c r="B11" s="11" t="s">
        <v>133</v>
      </c>
      <c r="C11" s="11" t="s">
        <v>134</v>
      </c>
      <c r="Q11" s="8">
        <v>1</v>
      </c>
    </row>
    <row r="12" spans="1:21">
      <c r="B12" s="11" t="s">
        <v>136</v>
      </c>
      <c r="C12" s="11" t="s">
        <v>137</v>
      </c>
      <c r="Q12" s="8">
        <v>1</v>
      </c>
    </row>
    <row r="13" spans="1:21">
      <c r="A13" s="13" t="s">
        <v>61</v>
      </c>
      <c r="B13" s="12"/>
      <c r="C13" s="12"/>
      <c r="D13" s="12">
        <f t="shared" ref="D13:Q13" si="0">SUM(D5:D12)</f>
        <v>0</v>
      </c>
      <c r="E13" s="12">
        <f t="shared" si="0"/>
        <v>0</v>
      </c>
      <c r="F13" s="12">
        <f t="shared" si="0"/>
        <v>0</v>
      </c>
      <c r="G13" s="12">
        <f t="shared" si="0"/>
        <v>0</v>
      </c>
      <c r="H13" s="12">
        <f t="shared" si="0"/>
        <v>0</v>
      </c>
      <c r="I13" s="12">
        <f t="shared" si="0"/>
        <v>0</v>
      </c>
      <c r="J13" s="12">
        <f t="shared" si="0"/>
        <v>1</v>
      </c>
      <c r="K13" s="12">
        <f t="shared" si="0"/>
        <v>0</v>
      </c>
      <c r="L13" s="12">
        <f t="shared" si="0"/>
        <v>0</v>
      </c>
      <c r="M13" s="12">
        <f t="shared" si="0"/>
        <v>0</v>
      </c>
      <c r="N13" s="12">
        <f t="shared" si="0"/>
        <v>0</v>
      </c>
      <c r="O13" s="12">
        <f t="shared" si="0"/>
        <v>0</v>
      </c>
      <c r="P13" s="12">
        <f t="shared" si="0"/>
        <v>3</v>
      </c>
      <c r="Q13" s="12">
        <f t="shared" si="0"/>
        <v>2</v>
      </c>
      <c r="R13" s="12"/>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19" spans="8:17">
      <c r="H219" s="5"/>
      <c r="I219" s="5"/>
      <c r="J219" s="5"/>
      <c r="K219" s="5"/>
      <c r="L219" s="5"/>
      <c r="M219" s="5"/>
      <c r="N219" s="5"/>
      <c r="O219" s="5"/>
      <c r="P219" s="5"/>
      <c r="Q219" s="5"/>
    </row>
    <row r="220" spans="8:17">
      <c r="H220" s="5"/>
      <c r="I220" s="5"/>
      <c r="J220" s="5"/>
      <c r="K220" s="5"/>
      <c r="L220" s="5"/>
      <c r="M220" s="5"/>
      <c r="N220" s="5"/>
      <c r="O220" s="5"/>
      <c r="P220" s="5"/>
      <c r="Q220" s="5"/>
    </row>
    <row r="221" spans="8:17">
      <c r="H221" s="5"/>
      <c r="I221" s="5"/>
      <c r="J221" s="5"/>
      <c r="K221" s="5"/>
      <c r="L221" s="5"/>
      <c r="M221" s="5"/>
      <c r="N221" s="5"/>
      <c r="O221" s="5"/>
      <c r="P221" s="5"/>
      <c r="Q221" s="5"/>
    </row>
    <row r="222" spans="8:17">
      <c r="H222" s="5"/>
      <c r="I222" s="5"/>
      <c r="J222" s="5"/>
      <c r="K222" s="5"/>
      <c r="L222" s="5"/>
      <c r="M222" s="5"/>
      <c r="N222" s="5"/>
      <c r="O222" s="5"/>
      <c r="P222" s="5"/>
      <c r="Q222"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3" spans="8:17">
      <c r="H263" s="5"/>
      <c r="I263" s="5"/>
      <c r="J263" s="5"/>
      <c r="K263" s="5"/>
      <c r="L263" s="5"/>
      <c r="M263" s="5"/>
      <c r="N263" s="5"/>
      <c r="O263" s="5"/>
      <c r="P263" s="5"/>
      <c r="Q263" s="5"/>
    </row>
    <row r="264" spans="8:17">
      <c r="H264" s="5"/>
      <c r="I264" s="5"/>
      <c r="J264" s="5"/>
      <c r="K264" s="5"/>
      <c r="L264" s="5"/>
      <c r="M264" s="5"/>
      <c r="N264" s="5"/>
      <c r="O264" s="5"/>
      <c r="P264" s="5"/>
      <c r="Q264" s="5"/>
    </row>
    <row r="265" spans="8:17">
      <c r="H265" s="5"/>
      <c r="I265" s="5"/>
      <c r="J265" s="5"/>
      <c r="K265" s="5"/>
      <c r="L265" s="5"/>
      <c r="M265" s="5"/>
      <c r="N265" s="5"/>
      <c r="O265" s="5"/>
      <c r="P265" s="5"/>
      <c r="Q265" s="5"/>
    </row>
    <row r="266" spans="8:17">
      <c r="H266" s="5"/>
      <c r="I266" s="5"/>
      <c r="J266" s="5"/>
      <c r="K266" s="5"/>
      <c r="L266" s="5"/>
      <c r="M266" s="5"/>
      <c r="N266" s="5"/>
      <c r="O266" s="5"/>
      <c r="P266" s="5"/>
      <c r="Q266" s="5"/>
    </row>
    <row r="269" spans="8:17">
      <c r="H269" s="5"/>
      <c r="I269" s="5"/>
      <c r="J269" s="5"/>
      <c r="K269" s="5"/>
      <c r="L269" s="5"/>
      <c r="M269" s="5"/>
      <c r="N269" s="5"/>
      <c r="O269" s="5"/>
      <c r="P269" s="5"/>
      <c r="Q269" s="5"/>
    </row>
    <row r="295" spans="8:17">
      <c r="H295" s="5"/>
      <c r="I295" s="5"/>
      <c r="J295" s="5"/>
      <c r="K295" s="5"/>
      <c r="L295" s="5"/>
      <c r="M295" s="5"/>
      <c r="N295" s="5"/>
      <c r="O295" s="5"/>
      <c r="P295" s="5"/>
      <c r="Q295" s="5"/>
    </row>
  </sheetData>
  <hyperlinks>
    <hyperlink ref="A42" r:id="rId1" display="http://www.westlaw.com/Find/Default.wl?rs=dfa1.0&amp;vr=2.0&amp;DB=780&amp;FindType=Y&amp;SerialNum=2008261630"/>
    <hyperlink ref="A47" r:id="rId2" display="http://www.westlaw.com/Find/Default.wl?rs=dfa1.0&amp;vr=2.0&amp;DB=6538&amp;FindType=Y&amp;SerialNum=2010384360"/>
    <hyperlink ref="A48" r:id="rId3" display="http://www.westlaw.com/Find/Default.wl?rs=dfa1.0&amp;vr=2.0&amp;DB=6538&amp;FindType=Y&amp;SerialNum=2010225365"/>
    <hyperlink ref="A49" r:id="rId4" display="http://www.westlaw.com/Find/Default.wl?rs=dfa1.0&amp;vr=2.0&amp;DB=506&amp;FindType=Y&amp;SerialNum=2010200956"/>
    <hyperlink ref="A50" r:id="rId5" display="http://www.westlaw.com/Find/Default.wl?rs=dfa1.0&amp;vr=2.0&amp;DB=506&amp;FindType=Y&amp;SerialNum=2009781129"/>
    <hyperlink ref="A51" r:id="rId6" display="http://www.westlaw.com/Find/Default.wl?rs=dfa1.0&amp;vr=2.0&amp;DB=506&amp;FindType=Y&amp;SerialNum=2009736718"/>
    <hyperlink ref="A52" r:id="rId7" display="http://www.westlaw.com/Find/Default.wl?rs=dfa1.0&amp;vr=2.0&amp;DB=506&amp;FindType=Y&amp;SerialNum=2009719188"/>
    <hyperlink ref="A53" r:id="rId8" display="http://www.westlaw.com/Find/Default.wl?rs=dfa1.0&amp;vr=2.0&amp;DB=506&amp;FindType=Y&amp;SerialNum=2009673900"/>
    <hyperlink ref="A54" r:id="rId9" display="http://www.westlaw.com/Find/Default.wl?rs=dfa1.0&amp;vr=2.0&amp;DB=506&amp;FindType=Y&amp;SerialNum=2009645292"/>
    <hyperlink ref="A55" r:id="rId10" display="http://www.westlaw.com/Find/Default.wl?rs=dfa1.0&amp;vr=2.0&amp;DB=506&amp;FindType=Y&amp;SerialNum=2009616978"/>
    <hyperlink ref="A56" r:id="rId11" display="http://www.westlaw.com/Find/Default.wl?rs=dfa1.0&amp;vr=2.0&amp;DB=506&amp;FindType=Y&amp;SerialNum=2009603940"/>
    <hyperlink ref="A57" r:id="rId12" display="http://www.westlaw.com/Find/Default.wl?rs=dfa1.0&amp;vr=2.0&amp;DB=506&amp;FindType=Y&amp;SerialNum=2009468640"/>
    <hyperlink ref="A58" r:id="rId13" display="http://www.westlaw.com/Find/Default.wl?rs=dfa1.0&amp;vr=2.0&amp;DB=506&amp;FindType=Y&amp;SerialNum=2009397727"/>
    <hyperlink ref="A59" r:id="rId14" display="http://www.westlaw.com/Find/Default.wl?rs=dfa1.0&amp;vr=2.0&amp;DB=506&amp;FindType=Y&amp;SerialNum=2009404696"/>
    <hyperlink ref="A60" r:id="rId15" display="http://www.westlaw.com/Find/Default.wl?rs=dfa1.0&amp;vr=2.0&amp;DB=506&amp;FindType=Y&amp;SerialNum=2009392438"/>
    <hyperlink ref="A61" r:id="rId16" display="http://www.westlaw.com/Find/Default.wl?rs=dfa1.0&amp;vr=2.0&amp;DB=506&amp;FindType=Y&amp;SerialNum=2009317617"/>
    <hyperlink ref="A62" r:id="rId17" display="http://www.westlaw.com/Find/Default.wl?rs=dfa1.0&amp;vr=2.0&amp;DB=506&amp;FindType=Y&amp;SerialNum=2009250572"/>
    <hyperlink ref="A63" r:id="rId18" display="http://www.westlaw.com/Find/Default.wl?rs=dfa1.0&amp;vr=2.0&amp;DB=506&amp;FindType=Y&amp;SerialNum=2009212930"/>
    <hyperlink ref="A64" r:id="rId19" display="http://www.westlaw.com/Find/Default.wl?rs=dfa1.0&amp;vr=2.0&amp;DB=506&amp;FindType=Y&amp;SerialNum=2009129684"/>
    <hyperlink ref="A65" r:id="rId20" display="http://www.westlaw.com/Find/Default.wl?rs=dfa1.0&amp;vr=2.0&amp;DB=506&amp;FindType=Y&amp;SerialNum=2009106036"/>
    <hyperlink ref="A66" r:id="rId21" display="http://www.westlaw.com/Find/Default.wl?rs=dfa1.0&amp;vr=2.0&amp;DB=506&amp;FindType=Y&amp;SerialNum=2009084100"/>
    <hyperlink ref="A67" r:id="rId22" display="http://www.westlaw.com/Find/Default.wl?rs=dfa1.0&amp;vr=2.0&amp;DB=506&amp;FindType=Y&amp;SerialNum=2008986777"/>
    <hyperlink ref="A68" r:id="rId23" display="http://www.westlaw.com/Find/Default.wl?rs=dfa1.0&amp;vr=2.0&amp;DB=506&amp;FindType=Y&amp;SerialNum=2008850482"/>
    <hyperlink ref="A69" r:id="rId24" display="http://www.westlaw.com/Find/Default.wl?rs=dfa1.0&amp;vr=2.0&amp;DB=506&amp;FindType=Y&amp;SerialNum=2008826641"/>
    <hyperlink ref="A70" r:id="rId25" display="http://www.westlaw.com/Find/Default.wl?rs=dfa1.0&amp;vr=2.0&amp;DB=506&amp;FindType=Y&amp;SerialNum=2008783285"/>
    <hyperlink ref="A71" r:id="rId26" display="http://www.westlaw.com/Find/Default.wl?rs=dfa1.0&amp;vr=2.0&amp;DB=506&amp;FindType=Y&amp;SerialNum=2008692741"/>
    <hyperlink ref="A72" r:id="rId27" display="http://www.westlaw.com/Find/Default.wl?rs=dfa1.0&amp;vr=2.0&amp;DB=506&amp;FindType=Y&amp;SerialNum=2008662458"/>
    <hyperlink ref="A73" r:id="rId28" display="http://www.westlaw.com/Find/Default.wl?rs=dfa1.0&amp;vr=2.0&amp;DB=506&amp;FindType=Y&amp;SerialNum=2008584043"/>
    <hyperlink ref="A74" r:id="rId29" display="http://www.westlaw.com/Find/Default.wl?rs=dfa1.0&amp;vr=2.0&amp;DB=506&amp;FindType=Y&amp;SerialNum=2008333134"/>
    <hyperlink ref="A75" r:id="rId30" display="http://www.westlaw.com/Find/Default.wl?rs=dfa1.0&amp;vr=2.0&amp;FindType=Y&amp;SerialNum=2010423575"/>
    <hyperlink ref="A76" r:id="rId31" display="http://www.westlaw.com/Find/Default.wl?rs=dfa1.0&amp;vr=2.0&amp;FindType=Y&amp;SerialNum=2012984428"/>
    <hyperlink ref="A77" r:id="rId32" display="http://www.westlaw.com/Find/Default.wl?rs=dfa1.0&amp;vr=2.0&amp;DB=4637&amp;FindType=Y&amp;SerialNum=2011800666"/>
    <hyperlink ref="A78" r:id="rId33" display="http://www.westlaw.com/Find/Default.wl?rs=dfa1.0&amp;vr=2.0&amp;DB=4637&amp;FindType=Y&amp;SerialNum=2010258767"/>
    <hyperlink ref="A79" r:id="rId34" display="http://www.westlaw.com/Find/Default.wl?rs=dfa1.0&amp;vr=2.0&amp;FindType=Y&amp;SerialNum=2010283391"/>
    <hyperlink ref="A80" r:id="rId35" display="http://www.westlaw.com/Find/Default.wl?rs=dfa1.0&amp;vr=2.0&amp;FindType=Y&amp;SerialNum=2010277084"/>
    <hyperlink ref="A81" r:id="rId36" display="http://www.westlaw.com/Find/Default.wl?rs=dfa1.0&amp;vr=2.0&amp;DB=164&amp;FindType=Y&amp;SerialNum=2012627994"/>
    <hyperlink ref="A82" r:id="rId37" display="http://www.westlaw.com/Find/Default.wl?rs=dfa1.0&amp;vr=2.0&amp;DB=4637&amp;FindType=Y&amp;SerialNum=2010219926"/>
    <hyperlink ref="A83" r:id="rId38" display="http://www.westlaw.com/Find/Default.wl?rs=dfa1.0&amp;vr=2.0&amp;DB=4637&amp;FindType=Y&amp;SerialNum=2009795497"/>
    <hyperlink ref="A93" r:id="rId39" display="http://www.westlaw.com/Find/Default.wl?rs=dfa1.0&amp;vr=2.0&amp;FindType=Y&amp;SerialNum=2009515289"/>
    <hyperlink ref="A94" r:id="rId40" display="http://www.westlaw.com/Find/Default.wl?rs=dfa1.0&amp;vr=2.0&amp;DB=164&amp;FindType=Y&amp;SerialNum=2014309065"/>
    <hyperlink ref="A95" r:id="rId41" display="http://www.westlaw.com/Find/Default.wl?rs=dfa1.0&amp;vr=2.0&amp;DB=164&amp;FindType=Y&amp;SerialNum=2010764377"/>
    <hyperlink ref="A96" r:id="rId42" display="http://www.westlaw.com/Find/Default.wl?rs=dfa1.0&amp;vr=2.0&amp;DB=164&amp;FindType=Y&amp;SerialNum=2009339012"/>
    <hyperlink ref="A97" r:id="rId43" display="http://www.westlaw.com/Find/Default.wl?rs=dfa1.0&amp;vr=2.0&amp;FindType=Y&amp;SerialNum=2009265788"/>
    <hyperlink ref="A98" r:id="rId44" display="http://www.westlaw.com/Find/Default.wl?rs=dfa1.0&amp;vr=2.0&amp;DB=164&amp;FindType=Y&amp;SerialNum=2009255335"/>
    <hyperlink ref="A99" r:id="rId45" display="http://www.westlaw.com/Find/Default.wl?rs=dfa1.0&amp;vr=2.0&amp;DB=4637&amp;FindType=Y&amp;SerialNum=2009128848"/>
    <hyperlink ref="A100" r:id="rId46" display="http://www.westlaw.com/Find/Default.wl?rs=dfa1.0&amp;vr=2.0&amp;FindType=Y&amp;SerialNum=2009118661"/>
    <hyperlink ref="A101" r:id="rId47" display="http://www.westlaw.com/Find/Default.wl?rs=dfa1.0&amp;vr=2.0&amp;DB=4637&amp;FindType=Y&amp;SerialNum=2008856144"/>
    <hyperlink ref="A102" r:id="rId48" display="http://www.westlaw.com/Find/Default.wl?rs=dfa1.0&amp;vr=2.0&amp;DB=164&amp;FindType=Y&amp;SerialNum=2008834184"/>
    <hyperlink ref="A103" r:id="rId49" display="http://www.westlaw.com/Find/Default.wl?rs=dfa1.0&amp;vr=2.0&amp;FindType=Y&amp;SerialNum=2008743219"/>
    <hyperlink ref="A104" r:id="rId50" display="http://www.westlaw.com/Find/Default.wl?rs=dfa1.0&amp;vr=2.0&amp;FindType=Y&amp;SerialNum=2008717319"/>
    <hyperlink ref="A105" r:id="rId51" display="http://www.westlaw.com/Find/Default.wl?rs=dfa1.0&amp;vr=2.0&amp;FindType=Y&amp;SerialNum=2008632413"/>
    <hyperlink ref="A106" r:id="rId52" display="http://www.westlaw.com/Find/Default.wl?rs=dfa1.0&amp;vr=2.0&amp;FindType=Y&amp;SerialNum=2008587457"/>
    <hyperlink ref="A107" r:id="rId53" display="http://www.westlaw.com/Find/Default.wl?rs=dfa1.0&amp;vr=2.0&amp;FindType=Y&amp;SerialNum=2008515687"/>
    <hyperlink ref="A110" r:id="rId54" display="http://www.westlaw.com/Find/Default.wl?rs=dfa1.0&amp;vr=2.0&amp;DB=4637&amp;FindType=Y&amp;SerialNum=2007964962"/>
    <hyperlink ref="A111" r:id="rId55" display="http://www.westlaw.com/Find/Default.wl?rs=dfa1.0&amp;vr=2.0&amp;FindType=Y&amp;SerialNum=2007838665"/>
    <hyperlink ref="A112" r:id="rId56" display="http://www.westlaw.com/Find/Default.wl?rs=dfa1.0&amp;vr=2.0&amp;FindType=Y&amp;SerialNum=2007923777"/>
    <hyperlink ref="A113" r:id="rId57" display="http://www.westlaw.com/Find/Default.wl?rs=dfa1.0&amp;vr=2.0&amp;DB=164&amp;FindType=Y&amp;SerialNum=2010791141"/>
    <hyperlink ref="A114" r:id="rId58" display="http://www.westlaw.com/Find/Default.wl?rs=dfa1.0&amp;vr=2.0&amp;DB=4637&amp;FindType=Y&amp;SerialNum=2007701403"/>
    <hyperlink ref="A115" r:id="rId59" display="http://www.westlaw.com/Find/Default.wl?rs=dfa1.0&amp;vr=2.0&amp;DB=26&amp;FindType=Y&amp;SerialNum=20076625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workbookViewId="0">
      <selection activeCell="J12" sqref="J12"/>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21</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144</v>
      </c>
      <c r="C6" s="11" t="s">
        <v>604</v>
      </c>
      <c r="D6" s="11"/>
      <c r="E6" s="11"/>
      <c r="J6" s="8">
        <v>1</v>
      </c>
    </row>
    <row r="7" spans="1:21">
      <c r="B7" s="11" t="s">
        <v>146</v>
      </c>
      <c r="C7" s="11" t="s">
        <v>605</v>
      </c>
      <c r="D7" s="8"/>
      <c r="E7" s="8"/>
      <c r="L7" s="8">
        <v>1</v>
      </c>
    </row>
    <row r="8" spans="1:21">
      <c r="B8" s="11" t="s">
        <v>138</v>
      </c>
      <c r="C8" s="11" t="s">
        <v>139</v>
      </c>
      <c r="P8" s="8">
        <v>1</v>
      </c>
    </row>
    <row r="9" spans="1:21" ht="36">
      <c r="B9" s="11" t="s">
        <v>140</v>
      </c>
      <c r="C9" s="11" t="s">
        <v>141</v>
      </c>
      <c r="P9" s="8">
        <v>0</v>
      </c>
      <c r="R9" s="5" t="s">
        <v>638</v>
      </c>
    </row>
    <row r="10" spans="1:21" ht="36">
      <c r="B10" s="5" t="s">
        <v>142</v>
      </c>
      <c r="C10" s="5" t="s">
        <v>143</v>
      </c>
      <c r="P10" s="8">
        <v>0</v>
      </c>
      <c r="R10" s="5" t="s">
        <v>639</v>
      </c>
    </row>
    <row r="11" spans="1:21">
      <c r="A11" s="13" t="s">
        <v>61</v>
      </c>
      <c r="B11" s="12"/>
      <c r="C11" s="12"/>
      <c r="D11" s="12">
        <f t="shared" ref="D11:Q11" si="0">SUM(D5:D10)</f>
        <v>0</v>
      </c>
      <c r="E11" s="12">
        <f t="shared" si="0"/>
        <v>0</v>
      </c>
      <c r="F11" s="12">
        <f t="shared" si="0"/>
        <v>0</v>
      </c>
      <c r="G11" s="12">
        <f t="shared" si="0"/>
        <v>0</v>
      </c>
      <c r="H11" s="12">
        <f t="shared" si="0"/>
        <v>0</v>
      </c>
      <c r="I11" s="12">
        <f t="shared" si="0"/>
        <v>0</v>
      </c>
      <c r="J11" s="12">
        <f t="shared" si="0"/>
        <v>1</v>
      </c>
      <c r="K11" s="12">
        <f t="shared" si="0"/>
        <v>0</v>
      </c>
      <c r="L11" s="12">
        <f t="shared" si="0"/>
        <v>1</v>
      </c>
      <c r="M11" s="12">
        <f t="shared" si="0"/>
        <v>0</v>
      </c>
      <c r="N11" s="12">
        <f t="shared" si="0"/>
        <v>0</v>
      </c>
      <c r="O11" s="12">
        <f t="shared" si="0"/>
        <v>0</v>
      </c>
      <c r="P11" s="12">
        <f t="shared" si="0"/>
        <v>1</v>
      </c>
      <c r="Q11" s="12">
        <f t="shared" si="0"/>
        <v>0</v>
      </c>
      <c r="R11" s="12"/>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19" spans="8:17">
      <c r="H219" s="5"/>
      <c r="I219" s="5"/>
      <c r="J219" s="5"/>
      <c r="K219" s="5"/>
      <c r="L219" s="5"/>
      <c r="M219" s="5"/>
      <c r="N219" s="5"/>
      <c r="O219" s="5"/>
      <c r="P219" s="5"/>
      <c r="Q219" s="5"/>
    </row>
    <row r="220" spans="8:17">
      <c r="H220" s="5"/>
      <c r="I220" s="5"/>
      <c r="J220" s="5"/>
      <c r="K220" s="5"/>
      <c r="L220" s="5"/>
      <c r="M220" s="5"/>
      <c r="N220" s="5"/>
      <c r="O220" s="5"/>
      <c r="P220" s="5"/>
      <c r="Q220" s="5"/>
    </row>
    <row r="223" spans="8:17">
      <c r="H223" s="5"/>
      <c r="I223" s="5"/>
      <c r="J223" s="5"/>
      <c r="K223" s="5"/>
      <c r="L223" s="5"/>
      <c r="M223" s="5"/>
      <c r="N223" s="5"/>
      <c r="O223" s="5"/>
      <c r="P223" s="5"/>
      <c r="Q223" s="5"/>
    </row>
    <row r="224" spans="8:17">
      <c r="H224" s="5"/>
      <c r="I224" s="5"/>
      <c r="J224" s="5"/>
      <c r="K224" s="5"/>
      <c r="L224" s="5"/>
      <c r="M224" s="5"/>
      <c r="N224" s="5"/>
      <c r="O224" s="5"/>
      <c r="P224" s="5"/>
      <c r="Q224"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3" spans="8:17">
      <c r="H263" s="5"/>
      <c r="I263" s="5"/>
      <c r="J263" s="5"/>
      <c r="K263" s="5"/>
      <c r="L263" s="5"/>
      <c r="M263" s="5"/>
      <c r="N263" s="5"/>
      <c r="O263" s="5"/>
      <c r="P263" s="5"/>
      <c r="Q263" s="5"/>
    </row>
    <row r="264" spans="8:17">
      <c r="H264" s="5"/>
      <c r="I264" s="5"/>
      <c r="J264" s="5"/>
      <c r="K264" s="5"/>
      <c r="L264" s="5"/>
      <c r="M264" s="5"/>
      <c r="N264" s="5"/>
      <c r="O264" s="5"/>
      <c r="P264" s="5"/>
      <c r="Q264" s="5"/>
    </row>
    <row r="267" spans="8:17">
      <c r="H267" s="5"/>
      <c r="I267" s="5"/>
      <c r="J267" s="5"/>
      <c r="K267" s="5"/>
      <c r="L267" s="5"/>
      <c r="M267" s="5"/>
      <c r="N267" s="5"/>
      <c r="O267" s="5"/>
      <c r="P267" s="5"/>
      <c r="Q267" s="5"/>
    </row>
    <row r="293" spans="8:17">
      <c r="H293" s="5"/>
      <c r="I293" s="5"/>
      <c r="J293" s="5"/>
      <c r="K293" s="5"/>
      <c r="L293" s="5"/>
      <c r="M293" s="5"/>
      <c r="N293" s="5"/>
      <c r="O293" s="5"/>
      <c r="P293" s="5"/>
      <c r="Q293" s="5"/>
    </row>
  </sheetData>
  <hyperlinks>
    <hyperlink ref="A40" r:id="rId1" display="http://www.westlaw.com/Find/Default.wl?rs=dfa1.0&amp;vr=2.0&amp;DB=780&amp;FindType=Y&amp;SerialNum=2008261630"/>
    <hyperlink ref="A45" r:id="rId2" display="http://www.westlaw.com/Find/Default.wl?rs=dfa1.0&amp;vr=2.0&amp;DB=6538&amp;FindType=Y&amp;SerialNum=2010384360"/>
    <hyperlink ref="A46" r:id="rId3" display="http://www.westlaw.com/Find/Default.wl?rs=dfa1.0&amp;vr=2.0&amp;DB=6538&amp;FindType=Y&amp;SerialNum=2010225365"/>
    <hyperlink ref="A47" r:id="rId4" display="http://www.westlaw.com/Find/Default.wl?rs=dfa1.0&amp;vr=2.0&amp;DB=506&amp;FindType=Y&amp;SerialNum=2010200956"/>
    <hyperlink ref="A48" r:id="rId5" display="http://www.westlaw.com/Find/Default.wl?rs=dfa1.0&amp;vr=2.0&amp;DB=506&amp;FindType=Y&amp;SerialNum=2009781129"/>
    <hyperlink ref="A49" r:id="rId6" display="http://www.westlaw.com/Find/Default.wl?rs=dfa1.0&amp;vr=2.0&amp;DB=506&amp;FindType=Y&amp;SerialNum=2009736718"/>
    <hyperlink ref="A50" r:id="rId7" display="http://www.westlaw.com/Find/Default.wl?rs=dfa1.0&amp;vr=2.0&amp;DB=506&amp;FindType=Y&amp;SerialNum=2009719188"/>
    <hyperlink ref="A51" r:id="rId8" display="http://www.westlaw.com/Find/Default.wl?rs=dfa1.0&amp;vr=2.0&amp;DB=506&amp;FindType=Y&amp;SerialNum=2009673900"/>
    <hyperlink ref="A52" r:id="rId9" display="http://www.westlaw.com/Find/Default.wl?rs=dfa1.0&amp;vr=2.0&amp;DB=506&amp;FindType=Y&amp;SerialNum=2009645292"/>
    <hyperlink ref="A53" r:id="rId10" display="http://www.westlaw.com/Find/Default.wl?rs=dfa1.0&amp;vr=2.0&amp;DB=506&amp;FindType=Y&amp;SerialNum=2009616978"/>
    <hyperlink ref="A54" r:id="rId11" display="http://www.westlaw.com/Find/Default.wl?rs=dfa1.0&amp;vr=2.0&amp;DB=506&amp;FindType=Y&amp;SerialNum=2009603940"/>
    <hyperlink ref="A55" r:id="rId12" display="http://www.westlaw.com/Find/Default.wl?rs=dfa1.0&amp;vr=2.0&amp;DB=506&amp;FindType=Y&amp;SerialNum=2009468640"/>
    <hyperlink ref="A56" r:id="rId13" display="http://www.westlaw.com/Find/Default.wl?rs=dfa1.0&amp;vr=2.0&amp;DB=506&amp;FindType=Y&amp;SerialNum=2009397727"/>
    <hyperlink ref="A57" r:id="rId14" display="http://www.westlaw.com/Find/Default.wl?rs=dfa1.0&amp;vr=2.0&amp;DB=506&amp;FindType=Y&amp;SerialNum=2009404696"/>
    <hyperlink ref="A58" r:id="rId15" display="http://www.westlaw.com/Find/Default.wl?rs=dfa1.0&amp;vr=2.0&amp;DB=506&amp;FindType=Y&amp;SerialNum=2009392438"/>
    <hyperlink ref="A59" r:id="rId16" display="http://www.westlaw.com/Find/Default.wl?rs=dfa1.0&amp;vr=2.0&amp;DB=506&amp;FindType=Y&amp;SerialNum=2009317617"/>
    <hyperlink ref="A60" r:id="rId17" display="http://www.westlaw.com/Find/Default.wl?rs=dfa1.0&amp;vr=2.0&amp;DB=506&amp;FindType=Y&amp;SerialNum=2009250572"/>
    <hyperlink ref="A61" r:id="rId18" display="http://www.westlaw.com/Find/Default.wl?rs=dfa1.0&amp;vr=2.0&amp;DB=506&amp;FindType=Y&amp;SerialNum=2009212930"/>
    <hyperlink ref="A62" r:id="rId19" display="http://www.westlaw.com/Find/Default.wl?rs=dfa1.0&amp;vr=2.0&amp;DB=506&amp;FindType=Y&amp;SerialNum=2009129684"/>
    <hyperlink ref="A63" r:id="rId20" display="http://www.westlaw.com/Find/Default.wl?rs=dfa1.0&amp;vr=2.0&amp;DB=506&amp;FindType=Y&amp;SerialNum=2009106036"/>
    <hyperlink ref="A64" r:id="rId21" display="http://www.westlaw.com/Find/Default.wl?rs=dfa1.0&amp;vr=2.0&amp;DB=506&amp;FindType=Y&amp;SerialNum=2009084100"/>
    <hyperlink ref="A65" r:id="rId22" display="http://www.westlaw.com/Find/Default.wl?rs=dfa1.0&amp;vr=2.0&amp;DB=506&amp;FindType=Y&amp;SerialNum=2008986777"/>
    <hyperlink ref="A66" r:id="rId23" display="http://www.westlaw.com/Find/Default.wl?rs=dfa1.0&amp;vr=2.0&amp;DB=506&amp;FindType=Y&amp;SerialNum=2008850482"/>
    <hyperlink ref="A67" r:id="rId24" display="http://www.westlaw.com/Find/Default.wl?rs=dfa1.0&amp;vr=2.0&amp;DB=506&amp;FindType=Y&amp;SerialNum=2008826641"/>
    <hyperlink ref="A68" r:id="rId25" display="http://www.westlaw.com/Find/Default.wl?rs=dfa1.0&amp;vr=2.0&amp;DB=506&amp;FindType=Y&amp;SerialNum=2008783285"/>
    <hyperlink ref="A69" r:id="rId26" display="http://www.westlaw.com/Find/Default.wl?rs=dfa1.0&amp;vr=2.0&amp;DB=506&amp;FindType=Y&amp;SerialNum=2008692741"/>
    <hyperlink ref="A70" r:id="rId27" display="http://www.westlaw.com/Find/Default.wl?rs=dfa1.0&amp;vr=2.0&amp;DB=506&amp;FindType=Y&amp;SerialNum=2008662458"/>
    <hyperlink ref="A71" r:id="rId28" display="http://www.westlaw.com/Find/Default.wl?rs=dfa1.0&amp;vr=2.0&amp;DB=506&amp;FindType=Y&amp;SerialNum=2008584043"/>
    <hyperlink ref="A72" r:id="rId29" display="http://www.westlaw.com/Find/Default.wl?rs=dfa1.0&amp;vr=2.0&amp;DB=506&amp;FindType=Y&amp;SerialNum=2008333134"/>
    <hyperlink ref="A73" r:id="rId30" display="http://www.westlaw.com/Find/Default.wl?rs=dfa1.0&amp;vr=2.0&amp;FindType=Y&amp;SerialNum=2010423575"/>
    <hyperlink ref="A74" r:id="rId31" display="http://www.westlaw.com/Find/Default.wl?rs=dfa1.0&amp;vr=2.0&amp;FindType=Y&amp;SerialNum=2012984428"/>
    <hyperlink ref="A75" r:id="rId32" display="http://www.westlaw.com/Find/Default.wl?rs=dfa1.0&amp;vr=2.0&amp;DB=4637&amp;FindType=Y&amp;SerialNum=2011800666"/>
    <hyperlink ref="A76" r:id="rId33" display="http://www.westlaw.com/Find/Default.wl?rs=dfa1.0&amp;vr=2.0&amp;DB=4637&amp;FindType=Y&amp;SerialNum=2010258767"/>
    <hyperlink ref="A77" r:id="rId34" display="http://www.westlaw.com/Find/Default.wl?rs=dfa1.0&amp;vr=2.0&amp;FindType=Y&amp;SerialNum=2010283391"/>
    <hyperlink ref="A78" r:id="rId35" display="http://www.westlaw.com/Find/Default.wl?rs=dfa1.0&amp;vr=2.0&amp;FindType=Y&amp;SerialNum=2010277084"/>
    <hyperlink ref="A79" r:id="rId36" display="http://www.westlaw.com/Find/Default.wl?rs=dfa1.0&amp;vr=2.0&amp;DB=164&amp;FindType=Y&amp;SerialNum=2012627994"/>
    <hyperlink ref="A80" r:id="rId37" display="http://www.westlaw.com/Find/Default.wl?rs=dfa1.0&amp;vr=2.0&amp;DB=4637&amp;FindType=Y&amp;SerialNum=2010219926"/>
    <hyperlink ref="A81" r:id="rId38" display="http://www.westlaw.com/Find/Default.wl?rs=dfa1.0&amp;vr=2.0&amp;DB=4637&amp;FindType=Y&amp;SerialNum=2009795497"/>
    <hyperlink ref="A91" r:id="rId39" display="http://www.westlaw.com/Find/Default.wl?rs=dfa1.0&amp;vr=2.0&amp;FindType=Y&amp;SerialNum=2009515289"/>
    <hyperlink ref="A92" r:id="rId40" display="http://www.westlaw.com/Find/Default.wl?rs=dfa1.0&amp;vr=2.0&amp;DB=164&amp;FindType=Y&amp;SerialNum=2014309065"/>
    <hyperlink ref="A93" r:id="rId41" display="http://www.westlaw.com/Find/Default.wl?rs=dfa1.0&amp;vr=2.0&amp;DB=164&amp;FindType=Y&amp;SerialNum=2010764377"/>
    <hyperlink ref="A94" r:id="rId42" display="http://www.westlaw.com/Find/Default.wl?rs=dfa1.0&amp;vr=2.0&amp;DB=164&amp;FindType=Y&amp;SerialNum=2009339012"/>
    <hyperlink ref="A95" r:id="rId43" display="http://www.westlaw.com/Find/Default.wl?rs=dfa1.0&amp;vr=2.0&amp;FindType=Y&amp;SerialNum=2009265788"/>
    <hyperlink ref="A96" r:id="rId44" display="http://www.westlaw.com/Find/Default.wl?rs=dfa1.0&amp;vr=2.0&amp;DB=164&amp;FindType=Y&amp;SerialNum=2009255335"/>
    <hyperlink ref="A97" r:id="rId45" display="http://www.westlaw.com/Find/Default.wl?rs=dfa1.0&amp;vr=2.0&amp;DB=4637&amp;FindType=Y&amp;SerialNum=2009128848"/>
    <hyperlink ref="A98" r:id="rId46" display="http://www.westlaw.com/Find/Default.wl?rs=dfa1.0&amp;vr=2.0&amp;FindType=Y&amp;SerialNum=2009118661"/>
    <hyperlink ref="A99" r:id="rId47" display="http://www.westlaw.com/Find/Default.wl?rs=dfa1.0&amp;vr=2.0&amp;DB=4637&amp;FindType=Y&amp;SerialNum=2008856144"/>
    <hyperlink ref="A100" r:id="rId48" display="http://www.westlaw.com/Find/Default.wl?rs=dfa1.0&amp;vr=2.0&amp;DB=164&amp;FindType=Y&amp;SerialNum=2008834184"/>
    <hyperlink ref="A101" r:id="rId49" display="http://www.westlaw.com/Find/Default.wl?rs=dfa1.0&amp;vr=2.0&amp;FindType=Y&amp;SerialNum=2008743219"/>
    <hyperlink ref="A102" r:id="rId50" display="http://www.westlaw.com/Find/Default.wl?rs=dfa1.0&amp;vr=2.0&amp;FindType=Y&amp;SerialNum=2008717319"/>
    <hyperlink ref="A103" r:id="rId51" display="http://www.westlaw.com/Find/Default.wl?rs=dfa1.0&amp;vr=2.0&amp;FindType=Y&amp;SerialNum=2008632413"/>
    <hyperlink ref="A104" r:id="rId52" display="http://www.westlaw.com/Find/Default.wl?rs=dfa1.0&amp;vr=2.0&amp;FindType=Y&amp;SerialNum=2008587457"/>
    <hyperlink ref="A105" r:id="rId53" display="http://www.westlaw.com/Find/Default.wl?rs=dfa1.0&amp;vr=2.0&amp;FindType=Y&amp;SerialNum=2008515687"/>
    <hyperlink ref="A108" r:id="rId54" display="http://www.westlaw.com/Find/Default.wl?rs=dfa1.0&amp;vr=2.0&amp;DB=4637&amp;FindType=Y&amp;SerialNum=2007964962"/>
    <hyperlink ref="A109" r:id="rId55" display="http://www.westlaw.com/Find/Default.wl?rs=dfa1.0&amp;vr=2.0&amp;FindType=Y&amp;SerialNum=2007838665"/>
    <hyperlink ref="A110" r:id="rId56" display="http://www.westlaw.com/Find/Default.wl?rs=dfa1.0&amp;vr=2.0&amp;FindType=Y&amp;SerialNum=2007923777"/>
    <hyperlink ref="A111" r:id="rId57" display="http://www.westlaw.com/Find/Default.wl?rs=dfa1.0&amp;vr=2.0&amp;DB=164&amp;FindType=Y&amp;SerialNum=2010791141"/>
    <hyperlink ref="A112" r:id="rId58" display="http://www.westlaw.com/Find/Default.wl?rs=dfa1.0&amp;vr=2.0&amp;DB=4637&amp;FindType=Y&amp;SerialNum=2007701403"/>
    <hyperlink ref="A113" r:id="rId59" display="http://www.westlaw.com/Find/Default.wl?rs=dfa1.0&amp;vr=2.0&amp;DB=26&amp;FindType=Y&amp;SerialNum=20076625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1"/>
  <sheetViews>
    <sheetView workbookViewId="0">
      <selection activeCell="K10" sqref="K10"/>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520</v>
      </c>
    </row>
    <row r="2" spans="1:21" s="21" customFormat="1">
      <c r="A2" s="53" t="s">
        <v>2</v>
      </c>
      <c r="B2" s="81" t="s">
        <v>518</v>
      </c>
      <c r="C2" s="82"/>
      <c r="D2" s="10"/>
      <c r="E2" s="10"/>
      <c r="F2" s="38"/>
      <c r="G2" s="38"/>
      <c r="H2" s="39"/>
      <c r="I2" s="39"/>
      <c r="J2" s="22"/>
      <c r="K2" s="22"/>
      <c r="L2" s="22"/>
      <c r="M2" s="22"/>
      <c r="N2" s="22"/>
      <c r="O2" s="22"/>
      <c r="P2" s="22"/>
      <c r="Q2" s="22"/>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161</v>
      </c>
      <c r="C6" s="11" t="s">
        <v>606</v>
      </c>
      <c r="D6" s="11"/>
      <c r="E6" s="11"/>
      <c r="K6" s="8">
        <v>1</v>
      </c>
    </row>
    <row r="7" spans="1:21">
      <c r="B7" s="11" t="s">
        <v>148</v>
      </c>
      <c r="C7" s="11" t="s">
        <v>149</v>
      </c>
      <c r="P7" s="8">
        <v>0</v>
      </c>
      <c r="R7" s="5" t="s">
        <v>586</v>
      </c>
    </row>
    <row r="8" spans="1:21" ht="24">
      <c r="B8" s="11" t="s">
        <v>150</v>
      </c>
      <c r="C8" s="11" t="s">
        <v>151</v>
      </c>
      <c r="D8" s="8"/>
      <c r="E8" s="8"/>
      <c r="Q8" s="8">
        <v>1</v>
      </c>
      <c r="R8" s="5" t="s">
        <v>595</v>
      </c>
    </row>
    <row r="9" spans="1:21">
      <c r="A9" s="13" t="s">
        <v>61</v>
      </c>
      <c r="B9" s="12"/>
      <c r="C9" s="12"/>
      <c r="D9" s="12">
        <f t="shared" ref="D9:Q9" si="0">SUM(D5:D8)</f>
        <v>0</v>
      </c>
      <c r="E9" s="12">
        <f t="shared" si="0"/>
        <v>0</v>
      </c>
      <c r="F9" s="12">
        <f t="shared" si="0"/>
        <v>0</v>
      </c>
      <c r="G9" s="12">
        <f t="shared" si="0"/>
        <v>0</v>
      </c>
      <c r="H9" s="12">
        <f t="shared" si="0"/>
        <v>0</v>
      </c>
      <c r="I9" s="12">
        <f t="shared" si="0"/>
        <v>0</v>
      </c>
      <c r="J9" s="12">
        <f t="shared" si="0"/>
        <v>0</v>
      </c>
      <c r="K9" s="12">
        <f t="shared" si="0"/>
        <v>1</v>
      </c>
      <c r="L9" s="12">
        <f t="shared" si="0"/>
        <v>0</v>
      </c>
      <c r="M9" s="12">
        <f t="shared" si="0"/>
        <v>0</v>
      </c>
      <c r="N9" s="12">
        <f t="shared" si="0"/>
        <v>0</v>
      </c>
      <c r="O9" s="12">
        <f t="shared" si="0"/>
        <v>0</v>
      </c>
      <c r="P9" s="12">
        <f t="shared" si="0"/>
        <v>0</v>
      </c>
      <c r="Q9" s="12">
        <f t="shared" si="0"/>
        <v>1</v>
      </c>
      <c r="R9" s="12"/>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11" spans="8:17">
      <c r="H111" s="5"/>
      <c r="I111" s="5"/>
      <c r="J111" s="5"/>
      <c r="K111" s="5"/>
      <c r="L111" s="5"/>
      <c r="M111" s="5"/>
      <c r="N111" s="5"/>
      <c r="O111" s="5"/>
      <c r="P111" s="5"/>
      <c r="Q111" s="5"/>
    </row>
    <row r="112" spans="8:17">
      <c r="H112" s="5"/>
      <c r="I112" s="5"/>
      <c r="J112" s="5"/>
      <c r="K112" s="5"/>
      <c r="L112" s="5"/>
      <c r="M112" s="5"/>
      <c r="N112" s="5"/>
      <c r="O112" s="5"/>
      <c r="P112" s="5"/>
      <c r="Q112" s="5"/>
    </row>
    <row r="113" spans="8:17">
      <c r="H113" s="5"/>
      <c r="I113" s="5"/>
      <c r="J113" s="5"/>
      <c r="K113" s="5"/>
      <c r="L113" s="5"/>
      <c r="M113" s="5"/>
      <c r="N113" s="5"/>
      <c r="O113" s="5"/>
      <c r="P113" s="5"/>
      <c r="Q113" s="5"/>
    </row>
    <row r="114" spans="8:17">
      <c r="H114" s="5"/>
      <c r="I114" s="5"/>
      <c r="J114" s="5"/>
      <c r="K114" s="5"/>
      <c r="L114" s="5"/>
      <c r="M114" s="5"/>
      <c r="N114" s="5"/>
      <c r="O114" s="5"/>
      <c r="P114" s="5"/>
      <c r="Q114" s="5"/>
    </row>
    <row r="115" spans="8:17">
      <c r="H115" s="5"/>
      <c r="I115" s="5"/>
      <c r="J115" s="5"/>
      <c r="K115" s="5"/>
      <c r="L115" s="5"/>
      <c r="M115" s="5"/>
      <c r="N115" s="5"/>
      <c r="O115" s="5"/>
      <c r="P115" s="5"/>
      <c r="Q115" s="5"/>
    </row>
    <row r="116" spans="8:17">
      <c r="H116" s="5"/>
      <c r="I116" s="5"/>
      <c r="J116" s="5"/>
      <c r="K116" s="5"/>
      <c r="L116" s="5"/>
      <c r="M116" s="5"/>
      <c r="N116" s="5"/>
      <c r="O116" s="5"/>
      <c r="P116" s="5"/>
      <c r="Q116" s="5"/>
    </row>
    <row r="117" spans="8:17">
      <c r="H117" s="5"/>
      <c r="I117" s="5"/>
      <c r="J117" s="5"/>
      <c r="K117" s="5"/>
      <c r="L117" s="5"/>
      <c r="M117" s="5"/>
      <c r="N117" s="5"/>
      <c r="O117" s="5"/>
      <c r="P117" s="5"/>
      <c r="Q117" s="5"/>
    </row>
    <row r="118" spans="8:17">
      <c r="H118" s="5"/>
      <c r="I118" s="5"/>
      <c r="J118" s="5"/>
      <c r="K118" s="5"/>
      <c r="L118" s="5"/>
      <c r="M118" s="5"/>
      <c r="N118" s="5"/>
      <c r="O118" s="5"/>
      <c r="P118" s="5"/>
      <c r="Q118" s="5"/>
    </row>
    <row r="119" spans="8:17">
      <c r="H119" s="5"/>
      <c r="I119" s="5"/>
      <c r="J119" s="5"/>
      <c r="K119" s="5"/>
      <c r="L119" s="5"/>
      <c r="M119" s="5"/>
      <c r="N119" s="5"/>
      <c r="O119" s="5"/>
      <c r="P119" s="5"/>
      <c r="Q119" s="5"/>
    </row>
    <row r="120" spans="8:17">
      <c r="H120" s="5"/>
      <c r="I120" s="5"/>
      <c r="J120" s="5"/>
      <c r="K120" s="5"/>
      <c r="L120" s="5"/>
      <c r="M120" s="5"/>
      <c r="N120" s="5"/>
      <c r="O120" s="5"/>
      <c r="P120" s="5"/>
      <c r="Q120" s="5"/>
    </row>
    <row r="121" spans="8:17">
      <c r="H121" s="5"/>
      <c r="I121" s="5"/>
      <c r="J121" s="5"/>
      <c r="K121" s="5"/>
      <c r="L121" s="5"/>
      <c r="M121" s="5"/>
      <c r="N121" s="5"/>
      <c r="O121" s="5"/>
      <c r="P121" s="5"/>
      <c r="Q121" s="5"/>
    </row>
    <row r="122" spans="8:17">
      <c r="H122" s="5"/>
      <c r="I122" s="5"/>
      <c r="J122" s="5"/>
      <c r="K122" s="5"/>
      <c r="L122" s="5"/>
      <c r="M122" s="5"/>
      <c r="N122" s="5"/>
      <c r="O122" s="5"/>
      <c r="P122" s="5"/>
      <c r="Q122" s="5"/>
    </row>
    <row r="123" spans="8:17">
      <c r="H123" s="5"/>
      <c r="I123" s="5"/>
      <c r="J123" s="5"/>
      <c r="K123" s="5"/>
      <c r="L123" s="5"/>
      <c r="M123" s="5"/>
      <c r="N123" s="5"/>
      <c r="O123" s="5"/>
      <c r="P123" s="5"/>
      <c r="Q123" s="5"/>
    </row>
    <row r="124" spans="8:17">
      <c r="H124" s="5"/>
      <c r="I124" s="5"/>
      <c r="J124" s="5"/>
      <c r="K124" s="5"/>
      <c r="L124" s="5"/>
      <c r="M124" s="5"/>
      <c r="N124" s="5"/>
      <c r="O124" s="5"/>
      <c r="P124" s="5"/>
      <c r="Q124" s="5"/>
    </row>
    <row r="125" spans="8:17">
      <c r="H125" s="5"/>
      <c r="I125" s="5"/>
      <c r="J125" s="5"/>
      <c r="K125" s="5"/>
      <c r="L125" s="5"/>
      <c r="M125" s="5"/>
      <c r="N125" s="5"/>
      <c r="O125" s="5"/>
      <c r="P125" s="5"/>
      <c r="Q125" s="5"/>
    </row>
    <row r="126" spans="8:17">
      <c r="H126" s="5"/>
      <c r="I126" s="5"/>
      <c r="J126" s="5"/>
      <c r="K126" s="5"/>
      <c r="L126" s="5"/>
      <c r="M126" s="5"/>
      <c r="N126" s="5"/>
      <c r="O126" s="5"/>
      <c r="P126" s="5"/>
      <c r="Q126" s="5"/>
    </row>
    <row r="127" spans="8:17">
      <c r="H127" s="5"/>
      <c r="I127" s="5"/>
      <c r="J127" s="5"/>
      <c r="K127" s="5"/>
      <c r="L127" s="5"/>
      <c r="M127" s="5"/>
      <c r="N127" s="5"/>
      <c r="O127" s="5"/>
      <c r="P127" s="5"/>
      <c r="Q127" s="5"/>
    </row>
    <row r="128" spans="8:17">
      <c r="H128" s="5"/>
      <c r="I128" s="5"/>
      <c r="J128" s="5"/>
      <c r="K128" s="5"/>
      <c r="L128" s="5"/>
      <c r="M128" s="5"/>
      <c r="N128" s="5"/>
      <c r="O128" s="5"/>
      <c r="P128" s="5"/>
      <c r="Q128" s="5"/>
    </row>
    <row r="129" spans="8:17">
      <c r="H129" s="5"/>
      <c r="I129" s="5"/>
      <c r="J129" s="5"/>
      <c r="K129" s="5"/>
      <c r="L129" s="5"/>
      <c r="M129" s="5"/>
      <c r="N129" s="5"/>
      <c r="O129" s="5"/>
      <c r="P129" s="5"/>
      <c r="Q129" s="5"/>
    </row>
    <row r="130" spans="8:17">
      <c r="H130" s="5"/>
      <c r="I130" s="5"/>
      <c r="J130" s="5"/>
      <c r="K130" s="5"/>
      <c r="L130" s="5"/>
      <c r="M130" s="5"/>
      <c r="N130" s="5"/>
      <c r="O130" s="5"/>
      <c r="P130" s="5"/>
      <c r="Q130" s="5"/>
    </row>
    <row r="131" spans="8:17">
      <c r="H131" s="5"/>
      <c r="I131" s="5"/>
      <c r="J131" s="5"/>
      <c r="K131" s="5"/>
      <c r="L131" s="5"/>
      <c r="M131" s="5"/>
      <c r="N131" s="5"/>
      <c r="O131" s="5"/>
      <c r="P131" s="5"/>
      <c r="Q131" s="5"/>
    </row>
    <row r="132" spans="8:17">
      <c r="H132" s="5"/>
      <c r="I132" s="5"/>
      <c r="J132" s="5"/>
      <c r="K132" s="5"/>
      <c r="L132" s="5"/>
      <c r="M132" s="5"/>
      <c r="N132" s="5"/>
      <c r="O132" s="5"/>
      <c r="P132" s="5"/>
      <c r="Q132" s="5"/>
    </row>
    <row r="133" spans="8:17">
      <c r="H133" s="5"/>
      <c r="I133" s="5"/>
      <c r="J133" s="5"/>
      <c r="K133" s="5"/>
      <c r="L133" s="5"/>
      <c r="M133" s="5"/>
      <c r="N133" s="5"/>
      <c r="O133" s="5"/>
      <c r="P133" s="5"/>
      <c r="Q133" s="5"/>
    </row>
    <row r="134" spans="8:17">
      <c r="H134" s="5"/>
      <c r="I134" s="5"/>
      <c r="J134" s="5"/>
      <c r="K134" s="5"/>
      <c r="L134" s="5"/>
      <c r="M134" s="5"/>
      <c r="N134" s="5"/>
      <c r="O134" s="5"/>
      <c r="P134" s="5"/>
      <c r="Q134" s="5"/>
    </row>
    <row r="135" spans="8:17">
      <c r="H135" s="5"/>
      <c r="I135" s="5"/>
      <c r="J135" s="5"/>
      <c r="K135" s="5"/>
      <c r="L135" s="5"/>
      <c r="M135" s="5"/>
      <c r="N135" s="5"/>
      <c r="O135" s="5"/>
      <c r="P135" s="5"/>
      <c r="Q135" s="5"/>
    </row>
    <row r="136" spans="8:17">
      <c r="H136" s="5"/>
      <c r="I136" s="5"/>
      <c r="J136" s="5"/>
      <c r="K136" s="5"/>
      <c r="L136" s="5"/>
      <c r="M136" s="5"/>
      <c r="N136" s="5"/>
      <c r="O136" s="5"/>
      <c r="P136" s="5"/>
      <c r="Q136" s="5"/>
    </row>
    <row r="137" spans="8:17">
      <c r="H137" s="5"/>
      <c r="I137" s="5"/>
      <c r="J137" s="5"/>
      <c r="K137" s="5"/>
      <c r="L137" s="5"/>
      <c r="M137" s="5"/>
      <c r="N137" s="5"/>
      <c r="O137" s="5"/>
      <c r="P137" s="5"/>
      <c r="Q137" s="5"/>
    </row>
    <row r="138" spans="8:17">
      <c r="H138" s="5"/>
      <c r="I138" s="5"/>
      <c r="J138" s="5"/>
      <c r="K138" s="5"/>
      <c r="L138" s="5"/>
      <c r="M138" s="5"/>
      <c r="N138" s="5"/>
      <c r="O138" s="5"/>
      <c r="P138" s="5"/>
      <c r="Q138" s="5"/>
    </row>
    <row r="139" spans="8:17">
      <c r="H139" s="5"/>
      <c r="I139" s="5"/>
      <c r="J139" s="5"/>
      <c r="K139" s="5"/>
      <c r="L139" s="5"/>
      <c r="M139" s="5"/>
      <c r="N139" s="5"/>
      <c r="O139" s="5"/>
      <c r="P139" s="5"/>
      <c r="Q139" s="5"/>
    </row>
    <row r="140" spans="8:17">
      <c r="H140" s="5"/>
      <c r="I140" s="5"/>
      <c r="J140" s="5"/>
      <c r="K140" s="5"/>
      <c r="L140" s="5"/>
      <c r="M140" s="5"/>
      <c r="N140" s="5"/>
      <c r="O140" s="5"/>
      <c r="P140" s="5"/>
      <c r="Q140" s="5"/>
    </row>
    <row r="141" spans="8:17">
      <c r="H141" s="5"/>
      <c r="I141" s="5"/>
      <c r="J141" s="5"/>
      <c r="K141" s="5"/>
      <c r="L141" s="5"/>
      <c r="M141" s="5"/>
      <c r="N141" s="5"/>
      <c r="O141" s="5"/>
      <c r="P141" s="5"/>
      <c r="Q141" s="5"/>
    </row>
    <row r="142" spans="8:17">
      <c r="H142" s="5"/>
      <c r="I142" s="5"/>
      <c r="J142" s="5"/>
      <c r="K142" s="5"/>
      <c r="L142" s="5"/>
      <c r="M142" s="5"/>
      <c r="N142" s="5"/>
      <c r="O142" s="5"/>
      <c r="P142" s="5"/>
      <c r="Q142" s="5"/>
    </row>
    <row r="143" spans="8:17">
      <c r="H143" s="5"/>
      <c r="I143" s="5"/>
      <c r="J143" s="5"/>
      <c r="K143" s="5"/>
      <c r="L143" s="5"/>
      <c r="M143" s="5"/>
      <c r="N143" s="5"/>
      <c r="O143" s="5"/>
      <c r="P143" s="5"/>
      <c r="Q143" s="5"/>
    </row>
    <row r="144" spans="8:17">
      <c r="H144" s="5"/>
      <c r="I144" s="5"/>
      <c r="J144" s="5"/>
      <c r="K144" s="5"/>
      <c r="L144" s="5"/>
      <c r="M144" s="5"/>
      <c r="N144" s="5"/>
      <c r="O144" s="5"/>
      <c r="P144" s="5"/>
      <c r="Q144"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17" spans="8:17">
      <c r="H217" s="5"/>
      <c r="I217" s="5"/>
      <c r="J217" s="5"/>
      <c r="K217" s="5"/>
      <c r="L217" s="5"/>
      <c r="M217" s="5"/>
      <c r="N217" s="5"/>
      <c r="O217" s="5"/>
      <c r="P217" s="5"/>
      <c r="Q217" s="5"/>
    </row>
    <row r="218" spans="8:17">
      <c r="H218" s="5"/>
      <c r="I218" s="5"/>
      <c r="J218" s="5"/>
      <c r="K218" s="5"/>
      <c r="L218" s="5"/>
      <c r="M218" s="5"/>
      <c r="N218" s="5"/>
      <c r="O218" s="5"/>
      <c r="P218" s="5"/>
      <c r="Q218" s="5"/>
    </row>
    <row r="221" spans="8:17">
      <c r="H221" s="5"/>
      <c r="I221" s="5"/>
      <c r="J221" s="5"/>
      <c r="K221" s="5"/>
      <c r="L221" s="5"/>
      <c r="M221" s="5"/>
      <c r="N221" s="5"/>
      <c r="O221" s="5"/>
      <c r="P221" s="5"/>
      <c r="Q221" s="5"/>
    </row>
    <row r="222" spans="8:17">
      <c r="H222" s="5"/>
      <c r="I222" s="5"/>
      <c r="J222" s="5"/>
      <c r="K222" s="5"/>
      <c r="L222" s="5"/>
      <c r="M222" s="5"/>
      <c r="N222" s="5"/>
      <c r="O222" s="5"/>
      <c r="P222" s="5"/>
      <c r="Q222" s="5"/>
    </row>
    <row r="223" spans="8:17">
      <c r="H223" s="5"/>
      <c r="I223" s="5"/>
      <c r="J223" s="5"/>
      <c r="K223" s="5"/>
      <c r="L223" s="5"/>
      <c r="M223" s="5"/>
      <c r="N223" s="5"/>
      <c r="O223" s="5"/>
      <c r="P223" s="5"/>
      <c r="Q223" s="5"/>
    </row>
    <row r="224" spans="8:17">
      <c r="H224" s="5"/>
      <c r="I224" s="5"/>
      <c r="J224" s="5"/>
      <c r="K224" s="5"/>
      <c r="L224" s="5"/>
      <c r="M224" s="5"/>
      <c r="N224" s="5"/>
      <c r="O224" s="5"/>
      <c r="P224" s="5"/>
      <c r="Q224" s="5"/>
    </row>
    <row r="225" spans="8:17">
      <c r="H225" s="5"/>
      <c r="I225" s="5"/>
      <c r="J225" s="5"/>
      <c r="K225" s="5"/>
      <c r="L225" s="5"/>
      <c r="M225" s="5"/>
      <c r="N225" s="5"/>
      <c r="O225" s="5"/>
      <c r="P225" s="5"/>
      <c r="Q225" s="5"/>
    </row>
    <row r="226" spans="8:17">
      <c r="H226" s="5"/>
      <c r="I226" s="5"/>
      <c r="J226" s="5"/>
      <c r="K226" s="5"/>
      <c r="L226" s="5"/>
      <c r="M226" s="5"/>
      <c r="N226" s="5"/>
      <c r="O226" s="5"/>
      <c r="P226" s="5"/>
      <c r="Q226" s="5"/>
    </row>
    <row r="227" spans="8:17">
      <c r="H227" s="5"/>
      <c r="I227" s="5"/>
      <c r="J227" s="5"/>
      <c r="K227" s="5"/>
      <c r="L227" s="5"/>
      <c r="M227" s="5"/>
      <c r="N227" s="5"/>
      <c r="O227" s="5"/>
      <c r="P227" s="5"/>
      <c r="Q227" s="5"/>
    </row>
    <row r="228" spans="8:17">
      <c r="H228" s="5"/>
      <c r="I228" s="5"/>
      <c r="J228" s="5"/>
      <c r="K228" s="5"/>
      <c r="L228" s="5"/>
      <c r="M228" s="5"/>
      <c r="N228" s="5"/>
      <c r="O228" s="5"/>
      <c r="P228" s="5"/>
      <c r="Q228" s="5"/>
    </row>
    <row r="229" spans="8:17">
      <c r="H229" s="5"/>
      <c r="I229" s="5"/>
      <c r="J229" s="5"/>
      <c r="K229" s="5"/>
      <c r="L229" s="5"/>
      <c r="M229" s="5"/>
      <c r="N229" s="5"/>
      <c r="O229" s="5"/>
      <c r="P229" s="5"/>
      <c r="Q229" s="5"/>
    </row>
    <row r="230" spans="8:17">
      <c r="H230" s="5"/>
      <c r="I230" s="5"/>
      <c r="J230" s="5"/>
      <c r="K230" s="5"/>
      <c r="L230" s="5"/>
      <c r="M230" s="5"/>
      <c r="N230" s="5"/>
      <c r="O230" s="5"/>
      <c r="P230" s="5"/>
      <c r="Q230" s="5"/>
    </row>
    <row r="231" spans="8:17">
      <c r="H231" s="5"/>
      <c r="I231" s="5"/>
      <c r="J231" s="5"/>
      <c r="K231" s="5"/>
      <c r="L231" s="5"/>
      <c r="M231" s="5"/>
      <c r="N231" s="5"/>
      <c r="O231" s="5"/>
      <c r="P231" s="5"/>
      <c r="Q231" s="5"/>
    </row>
    <row r="232" spans="8:17">
      <c r="H232" s="5"/>
      <c r="I232" s="5"/>
      <c r="J232" s="5"/>
      <c r="K232" s="5"/>
      <c r="L232" s="5"/>
      <c r="M232" s="5"/>
      <c r="N232" s="5"/>
      <c r="O232" s="5"/>
      <c r="P232" s="5"/>
      <c r="Q232" s="5"/>
    </row>
    <row r="233" spans="8:17">
      <c r="H233" s="5"/>
      <c r="I233" s="5"/>
      <c r="J233" s="5"/>
      <c r="K233" s="5"/>
      <c r="L233" s="5"/>
      <c r="M233" s="5"/>
      <c r="N233" s="5"/>
      <c r="O233" s="5"/>
      <c r="P233" s="5"/>
      <c r="Q233" s="5"/>
    </row>
    <row r="234" spans="8:17">
      <c r="H234" s="5"/>
      <c r="I234" s="5"/>
      <c r="J234" s="5"/>
      <c r="K234" s="5"/>
      <c r="L234" s="5"/>
      <c r="M234" s="5"/>
      <c r="N234" s="5"/>
      <c r="O234" s="5"/>
      <c r="P234" s="5"/>
      <c r="Q234" s="5"/>
    </row>
    <row r="235" spans="8:17">
      <c r="H235" s="5"/>
      <c r="I235" s="5"/>
      <c r="J235" s="5"/>
      <c r="K235" s="5"/>
      <c r="L235" s="5"/>
      <c r="M235" s="5"/>
      <c r="N235" s="5"/>
      <c r="O235" s="5"/>
      <c r="P235" s="5"/>
      <c r="Q235" s="5"/>
    </row>
    <row r="236" spans="8:17">
      <c r="H236" s="5"/>
      <c r="I236" s="5"/>
      <c r="J236" s="5"/>
      <c r="K236" s="5"/>
      <c r="L236" s="5"/>
      <c r="M236" s="5"/>
      <c r="N236" s="5"/>
      <c r="O236" s="5"/>
      <c r="P236" s="5"/>
      <c r="Q236" s="5"/>
    </row>
    <row r="237" spans="8:17">
      <c r="H237" s="5"/>
      <c r="I237" s="5"/>
      <c r="J237" s="5"/>
      <c r="K237" s="5"/>
      <c r="L237" s="5"/>
      <c r="M237" s="5"/>
      <c r="N237" s="5"/>
      <c r="O237" s="5"/>
      <c r="P237" s="5"/>
      <c r="Q237" s="5"/>
    </row>
    <row r="238" spans="8:17">
      <c r="H238" s="5"/>
      <c r="I238" s="5"/>
      <c r="J238" s="5"/>
      <c r="K238" s="5"/>
      <c r="L238" s="5"/>
      <c r="M238" s="5"/>
      <c r="N238" s="5"/>
      <c r="O238" s="5"/>
      <c r="P238" s="5"/>
      <c r="Q238" s="5"/>
    </row>
    <row r="239" spans="8:17">
      <c r="H239" s="5"/>
      <c r="I239" s="5"/>
      <c r="J239" s="5"/>
      <c r="K239" s="5"/>
      <c r="L239" s="5"/>
      <c r="M239" s="5"/>
      <c r="N239" s="5"/>
      <c r="O239" s="5"/>
      <c r="P239" s="5"/>
      <c r="Q239" s="5"/>
    </row>
    <row r="240" spans="8:17">
      <c r="H240" s="5"/>
      <c r="I240" s="5"/>
      <c r="J240" s="5"/>
      <c r="K240" s="5"/>
      <c r="L240" s="5"/>
      <c r="M240" s="5"/>
      <c r="N240" s="5"/>
      <c r="O240" s="5"/>
      <c r="P240" s="5"/>
      <c r="Q240" s="5"/>
    </row>
    <row r="241" spans="8:17">
      <c r="H241" s="5"/>
      <c r="I241" s="5"/>
      <c r="J241" s="5"/>
      <c r="K241" s="5"/>
      <c r="L241" s="5"/>
      <c r="M241" s="5"/>
      <c r="N241" s="5"/>
      <c r="O241" s="5"/>
      <c r="P241" s="5"/>
      <c r="Q241" s="5"/>
    </row>
    <row r="242" spans="8:17">
      <c r="H242" s="5"/>
      <c r="I242" s="5"/>
      <c r="J242" s="5"/>
      <c r="K242" s="5"/>
      <c r="L242" s="5"/>
      <c r="M242" s="5"/>
      <c r="N242" s="5"/>
      <c r="O242" s="5"/>
      <c r="P242" s="5"/>
      <c r="Q242" s="5"/>
    </row>
    <row r="243" spans="8:17">
      <c r="H243" s="5"/>
      <c r="I243" s="5"/>
      <c r="J243" s="5"/>
      <c r="K243" s="5"/>
      <c r="L243" s="5"/>
      <c r="M243" s="5"/>
      <c r="N243" s="5"/>
      <c r="O243" s="5"/>
      <c r="P243" s="5"/>
      <c r="Q243" s="5"/>
    </row>
    <row r="244" spans="8:17">
      <c r="H244" s="5"/>
      <c r="I244" s="5"/>
      <c r="J244" s="5"/>
      <c r="K244" s="5"/>
      <c r="L244" s="5"/>
      <c r="M244" s="5"/>
      <c r="N244" s="5"/>
      <c r="O244" s="5"/>
      <c r="P244" s="5"/>
      <c r="Q244" s="5"/>
    </row>
    <row r="245" spans="8:17">
      <c r="H245" s="5"/>
      <c r="I245" s="5"/>
      <c r="J245" s="5"/>
      <c r="K245" s="5"/>
      <c r="L245" s="5"/>
      <c r="M245" s="5"/>
      <c r="N245" s="5"/>
      <c r="O245" s="5"/>
      <c r="P245" s="5"/>
      <c r="Q245" s="5"/>
    </row>
    <row r="246" spans="8:17">
      <c r="H246" s="5"/>
      <c r="I246" s="5"/>
      <c r="J246" s="5"/>
      <c r="K246" s="5"/>
      <c r="L246" s="5"/>
      <c r="M246" s="5"/>
      <c r="N246" s="5"/>
      <c r="O246" s="5"/>
      <c r="P246" s="5"/>
      <c r="Q246" s="5"/>
    </row>
    <row r="247" spans="8:17">
      <c r="H247" s="5"/>
      <c r="I247" s="5"/>
      <c r="J247" s="5"/>
      <c r="K247" s="5"/>
      <c r="L247" s="5"/>
      <c r="M247" s="5"/>
      <c r="N247" s="5"/>
      <c r="O247" s="5"/>
      <c r="P247" s="5"/>
      <c r="Q247" s="5"/>
    </row>
    <row r="248" spans="8:17">
      <c r="H248" s="5"/>
      <c r="I248" s="5"/>
      <c r="J248" s="5"/>
      <c r="K248" s="5"/>
      <c r="L248" s="5"/>
      <c r="M248" s="5"/>
      <c r="N248" s="5"/>
      <c r="O248" s="5"/>
      <c r="P248" s="5"/>
      <c r="Q248" s="5"/>
    </row>
    <row r="249" spans="8:17">
      <c r="H249" s="5"/>
      <c r="I249" s="5"/>
      <c r="J249" s="5"/>
      <c r="K249" s="5"/>
      <c r="L249" s="5"/>
      <c r="M249" s="5"/>
      <c r="N249" s="5"/>
      <c r="O249" s="5"/>
      <c r="P249" s="5"/>
      <c r="Q249" s="5"/>
    </row>
    <row r="250" spans="8:17">
      <c r="H250" s="5"/>
      <c r="I250" s="5"/>
      <c r="J250" s="5"/>
      <c r="K250" s="5"/>
      <c r="L250" s="5"/>
      <c r="M250" s="5"/>
      <c r="N250" s="5"/>
      <c r="O250" s="5"/>
      <c r="P250" s="5"/>
      <c r="Q250" s="5"/>
    </row>
    <row r="251" spans="8:17">
      <c r="H251" s="5"/>
      <c r="I251" s="5"/>
      <c r="J251" s="5"/>
      <c r="K251" s="5"/>
      <c r="L251" s="5"/>
      <c r="M251" s="5"/>
      <c r="N251" s="5"/>
      <c r="O251" s="5"/>
      <c r="P251" s="5"/>
      <c r="Q251" s="5"/>
    </row>
    <row r="252" spans="8:17">
      <c r="H252" s="5"/>
      <c r="I252" s="5"/>
      <c r="J252" s="5"/>
      <c r="K252" s="5"/>
      <c r="L252" s="5"/>
      <c r="M252" s="5"/>
      <c r="N252" s="5"/>
      <c r="O252" s="5"/>
      <c r="P252" s="5"/>
      <c r="Q252" s="5"/>
    </row>
    <row r="253" spans="8:17">
      <c r="H253" s="5"/>
      <c r="I253" s="5"/>
      <c r="J253" s="5"/>
      <c r="K253" s="5"/>
      <c r="L253" s="5"/>
      <c r="M253" s="5"/>
      <c r="N253" s="5"/>
      <c r="O253" s="5"/>
      <c r="P253" s="5"/>
      <c r="Q253" s="5"/>
    </row>
    <row r="254" spans="8:17">
      <c r="H254" s="5"/>
      <c r="I254" s="5"/>
      <c r="J254" s="5"/>
      <c r="K254" s="5"/>
      <c r="L254" s="5"/>
      <c r="M254" s="5"/>
      <c r="N254" s="5"/>
      <c r="O254" s="5"/>
      <c r="P254" s="5"/>
      <c r="Q254" s="5"/>
    </row>
    <row r="255" spans="8:17">
      <c r="H255" s="5"/>
      <c r="I255" s="5"/>
      <c r="J255" s="5"/>
      <c r="K255" s="5"/>
      <c r="L255" s="5"/>
      <c r="M255" s="5"/>
      <c r="N255" s="5"/>
      <c r="O255" s="5"/>
      <c r="P255" s="5"/>
      <c r="Q255" s="5"/>
    </row>
    <row r="256" spans="8:17">
      <c r="H256" s="5"/>
      <c r="I256" s="5"/>
      <c r="J256" s="5"/>
      <c r="K256" s="5"/>
      <c r="L256" s="5"/>
      <c r="M256" s="5"/>
      <c r="N256" s="5"/>
      <c r="O256" s="5"/>
      <c r="P256" s="5"/>
      <c r="Q256" s="5"/>
    </row>
    <row r="257" spans="8:17">
      <c r="H257" s="5"/>
      <c r="I257" s="5"/>
      <c r="J257" s="5"/>
      <c r="K257" s="5"/>
      <c r="L257" s="5"/>
      <c r="M257" s="5"/>
      <c r="N257" s="5"/>
      <c r="O257" s="5"/>
      <c r="P257" s="5"/>
      <c r="Q257" s="5"/>
    </row>
    <row r="258" spans="8:17">
      <c r="H258" s="5"/>
      <c r="I258" s="5"/>
      <c r="J258" s="5"/>
      <c r="K258" s="5"/>
      <c r="L258" s="5"/>
      <c r="M258" s="5"/>
      <c r="N258" s="5"/>
      <c r="O258" s="5"/>
      <c r="P258" s="5"/>
      <c r="Q258" s="5"/>
    </row>
    <row r="259" spans="8:17">
      <c r="H259" s="5"/>
      <c r="I259" s="5"/>
      <c r="J259" s="5"/>
      <c r="K259" s="5"/>
      <c r="L259" s="5"/>
      <c r="M259" s="5"/>
      <c r="N259" s="5"/>
      <c r="O259" s="5"/>
      <c r="P259" s="5"/>
      <c r="Q259" s="5"/>
    </row>
    <row r="260" spans="8:17">
      <c r="H260" s="5"/>
      <c r="I260" s="5"/>
      <c r="J260" s="5"/>
      <c r="K260" s="5"/>
      <c r="L260" s="5"/>
      <c r="M260" s="5"/>
      <c r="N260" s="5"/>
      <c r="O260" s="5"/>
      <c r="P260" s="5"/>
      <c r="Q260" s="5"/>
    </row>
    <row r="261" spans="8:17">
      <c r="H261" s="5"/>
      <c r="I261" s="5"/>
      <c r="J261" s="5"/>
      <c r="K261" s="5"/>
      <c r="L261" s="5"/>
      <c r="M261" s="5"/>
      <c r="N261" s="5"/>
      <c r="O261" s="5"/>
      <c r="P261" s="5"/>
      <c r="Q261" s="5"/>
    </row>
    <row r="262" spans="8:17">
      <c r="H262" s="5"/>
      <c r="I262" s="5"/>
      <c r="J262" s="5"/>
      <c r="K262" s="5"/>
      <c r="L262" s="5"/>
      <c r="M262" s="5"/>
      <c r="N262" s="5"/>
      <c r="O262" s="5"/>
      <c r="P262" s="5"/>
      <c r="Q262" s="5"/>
    </row>
    <row r="265" spans="8:17">
      <c r="H265" s="5"/>
      <c r="I265" s="5"/>
      <c r="J265" s="5"/>
      <c r="K265" s="5"/>
      <c r="L265" s="5"/>
      <c r="M265" s="5"/>
      <c r="N265" s="5"/>
      <c r="O265" s="5"/>
      <c r="P265" s="5"/>
      <c r="Q265" s="5"/>
    </row>
    <row r="291" spans="8:17">
      <c r="H291" s="5"/>
      <c r="I291" s="5"/>
      <c r="J291" s="5"/>
      <c r="K291" s="5"/>
      <c r="L291" s="5"/>
      <c r="M291" s="5"/>
      <c r="N291" s="5"/>
      <c r="O291" s="5"/>
      <c r="P291" s="5"/>
      <c r="Q291" s="5"/>
    </row>
  </sheetData>
  <hyperlinks>
    <hyperlink ref="A38" r:id="rId1" display="http://www.westlaw.com/Find/Default.wl?rs=dfa1.0&amp;vr=2.0&amp;DB=780&amp;FindType=Y&amp;SerialNum=2008261630"/>
    <hyperlink ref="A43" r:id="rId2" display="http://www.westlaw.com/Find/Default.wl?rs=dfa1.0&amp;vr=2.0&amp;DB=6538&amp;FindType=Y&amp;SerialNum=2010384360"/>
    <hyperlink ref="A44" r:id="rId3" display="http://www.westlaw.com/Find/Default.wl?rs=dfa1.0&amp;vr=2.0&amp;DB=6538&amp;FindType=Y&amp;SerialNum=2010225365"/>
    <hyperlink ref="A45" r:id="rId4" display="http://www.westlaw.com/Find/Default.wl?rs=dfa1.0&amp;vr=2.0&amp;DB=506&amp;FindType=Y&amp;SerialNum=2010200956"/>
    <hyperlink ref="A46" r:id="rId5" display="http://www.westlaw.com/Find/Default.wl?rs=dfa1.0&amp;vr=2.0&amp;DB=506&amp;FindType=Y&amp;SerialNum=2009781129"/>
    <hyperlink ref="A47" r:id="rId6" display="http://www.westlaw.com/Find/Default.wl?rs=dfa1.0&amp;vr=2.0&amp;DB=506&amp;FindType=Y&amp;SerialNum=2009736718"/>
    <hyperlink ref="A48" r:id="rId7" display="http://www.westlaw.com/Find/Default.wl?rs=dfa1.0&amp;vr=2.0&amp;DB=506&amp;FindType=Y&amp;SerialNum=2009719188"/>
    <hyperlink ref="A49" r:id="rId8" display="http://www.westlaw.com/Find/Default.wl?rs=dfa1.0&amp;vr=2.0&amp;DB=506&amp;FindType=Y&amp;SerialNum=2009673900"/>
    <hyperlink ref="A50" r:id="rId9" display="http://www.westlaw.com/Find/Default.wl?rs=dfa1.0&amp;vr=2.0&amp;DB=506&amp;FindType=Y&amp;SerialNum=2009645292"/>
    <hyperlink ref="A51" r:id="rId10" display="http://www.westlaw.com/Find/Default.wl?rs=dfa1.0&amp;vr=2.0&amp;DB=506&amp;FindType=Y&amp;SerialNum=2009616978"/>
    <hyperlink ref="A52" r:id="rId11" display="http://www.westlaw.com/Find/Default.wl?rs=dfa1.0&amp;vr=2.0&amp;DB=506&amp;FindType=Y&amp;SerialNum=2009603940"/>
    <hyperlink ref="A53" r:id="rId12" display="http://www.westlaw.com/Find/Default.wl?rs=dfa1.0&amp;vr=2.0&amp;DB=506&amp;FindType=Y&amp;SerialNum=2009468640"/>
    <hyperlink ref="A54" r:id="rId13" display="http://www.westlaw.com/Find/Default.wl?rs=dfa1.0&amp;vr=2.0&amp;DB=506&amp;FindType=Y&amp;SerialNum=2009397727"/>
    <hyperlink ref="A55" r:id="rId14" display="http://www.westlaw.com/Find/Default.wl?rs=dfa1.0&amp;vr=2.0&amp;DB=506&amp;FindType=Y&amp;SerialNum=2009404696"/>
    <hyperlink ref="A56" r:id="rId15" display="http://www.westlaw.com/Find/Default.wl?rs=dfa1.0&amp;vr=2.0&amp;DB=506&amp;FindType=Y&amp;SerialNum=2009392438"/>
    <hyperlink ref="A57" r:id="rId16" display="http://www.westlaw.com/Find/Default.wl?rs=dfa1.0&amp;vr=2.0&amp;DB=506&amp;FindType=Y&amp;SerialNum=2009317617"/>
    <hyperlink ref="A58" r:id="rId17" display="http://www.westlaw.com/Find/Default.wl?rs=dfa1.0&amp;vr=2.0&amp;DB=506&amp;FindType=Y&amp;SerialNum=2009250572"/>
    <hyperlink ref="A59" r:id="rId18" display="http://www.westlaw.com/Find/Default.wl?rs=dfa1.0&amp;vr=2.0&amp;DB=506&amp;FindType=Y&amp;SerialNum=2009212930"/>
    <hyperlink ref="A60" r:id="rId19" display="http://www.westlaw.com/Find/Default.wl?rs=dfa1.0&amp;vr=2.0&amp;DB=506&amp;FindType=Y&amp;SerialNum=2009129684"/>
    <hyperlink ref="A61" r:id="rId20" display="http://www.westlaw.com/Find/Default.wl?rs=dfa1.0&amp;vr=2.0&amp;DB=506&amp;FindType=Y&amp;SerialNum=2009106036"/>
    <hyperlink ref="A62" r:id="rId21" display="http://www.westlaw.com/Find/Default.wl?rs=dfa1.0&amp;vr=2.0&amp;DB=506&amp;FindType=Y&amp;SerialNum=2009084100"/>
    <hyperlink ref="A63" r:id="rId22" display="http://www.westlaw.com/Find/Default.wl?rs=dfa1.0&amp;vr=2.0&amp;DB=506&amp;FindType=Y&amp;SerialNum=2008986777"/>
    <hyperlink ref="A64" r:id="rId23" display="http://www.westlaw.com/Find/Default.wl?rs=dfa1.0&amp;vr=2.0&amp;DB=506&amp;FindType=Y&amp;SerialNum=2008850482"/>
    <hyperlink ref="A65" r:id="rId24" display="http://www.westlaw.com/Find/Default.wl?rs=dfa1.0&amp;vr=2.0&amp;DB=506&amp;FindType=Y&amp;SerialNum=2008826641"/>
    <hyperlink ref="A66" r:id="rId25" display="http://www.westlaw.com/Find/Default.wl?rs=dfa1.0&amp;vr=2.0&amp;DB=506&amp;FindType=Y&amp;SerialNum=2008783285"/>
    <hyperlink ref="A67" r:id="rId26" display="http://www.westlaw.com/Find/Default.wl?rs=dfa1.0&amp;vr=2.0&amp;DB=506&amp;FindType=Y&amp;SerialNum=2008692741"/>
    <hyperlink ref="A68" r:id="rId27" display="http://www.westlaw.com/Find/Default.wl?rs=dfa1.0&amp;vr=2.0&amp;DB=506&amp;FindType=Y&amp;SerialNum=2008662458"/>
    <hyperlink ref="A69" r:id="rId28" display="http://www.westlaw.com/Find/Default.wl?rs=dfa1.0&amp;vr=2.0&amp;DB=506&amp;FindType=Y&amp;SerialNum=2008584043"/>
    <hyperlink ref="A70" r:id="rId29" display="http://www.westlaw.com/Find/Default.wl?rs=dfa1.0&amp;vr=2.0&amp;DB=506&amp;FindType=Y&amp;SerialNum=2008333134"/>
    <hyperlink ref="A71" r:id="rId30" display="http://www.westlaw.com/Find/Default.wl?rs=dfa1.0&amp;vr=2.0&amp;FindType=Y&amp;SerialNum=2010423575"/>
    <hyperlink ref="A72" r:id="rId31" display="http://www.westlaw.com/Find/Default.wl?rs=dfa1.0&amp;vr=2.0&amp;FindType=Y&amp;SerialNum=2012984428"/>
    <hyperlink ref="A73" r:id="rId32" display="http://www.westlaw.com/Find/Default.wl?rs=dfa1.0&amp;vr=2.0&amp;DB=4637&amp;FindType=Y&amp;SerialNum=2011800666"/>
    <hyperlink ref="A74" r:id="rId33" display="http://www.westlaw.com/Find/Default.wl?rs=dfa1.0&amp;vr=2.0&amp;DB=4637&amp;FindType=Y&amp;SerialNum=2010258767"/>
    <hyperlink ref="A75" r:id="rId34" display="http://www.westlaw.com/Find/Default.wl?rs=dfa1.0&amp;vr=2.0&amp;FindType=Y&amp;SerialNum=2010283391"/>
    <hyperlink ref="A76" r:id="rId35" display="http://www.westlaw.com/Find/Default.wl?rs=dfa1.0&amp;vr=2.0&amp;FindType=Y&amp;SerialNum=2010277084"/>
    <hyperlink ref="A77" r:id="rId36" display="http://www.westlaw.com/Find/Default.wl?rs=dfa1.0&amp;vr=2.0&amp;DB=164&amp;FindType=Y&amp;SerialNum=2012627994"/>
    <hyperlink ref="A78" r:id="rId37" display="http://www.westlaw.com/Find/Default.wl?rs=dfa1.0&amp;vr=2.0&amp;DB=4637&amp;FindType=Y&amp;SerialNum=2010219926"/>
    <hyperlink ref="A79" r:id="rId38" display="http://www.westlaw.com/Find/Default.wl?rs=dfa1.0&amp;vr=2.0&amp;DB=4637&amp;FindType=Y&amp;SerialNum=2009795497"/>
    <hyperlink ref="A89" r:id="rId39" display="http://www.westlaw.com/Find/Default.wl?rs=dfa1.0&amp;vr=2.0&amp;FindType=Y&amp;SerialNum=2009515289"/>
    <hyperlink ref="A90" r:id="rId40" display="http://www.westlaw.com/Find/Default.wl?rs=dfa1.0&amp;vr=2.0&amp;DB=164&amp;FindType=Y&amp;SerialNum=2014309065"/>
    <hyperlink ref="A91" r:id="rId41" display="http://www.westlaw.com/Find/Default.wl?rs=dfa1.0&amp;vr=2.0&amp;DB=164&amp;FindType=Y&amp;SerialNum=2010764377"/>
    <hyperlink ref="A92" r:id="rId42" display="http://www.westlaw.com/Find/Default.wl?rs=dfa1.0&amp;vr=2.0&amp;DB=164&amp;FindType=Y&amp;SerialNum=2009339012"/>
    <hyperlink ref="A93" r:id="rId43" display="http://www.westlaw.com/Find/Default.wl?rs=dfa1.0&amp;vr=2.0&amp;FindType=Y&amp;SerialNum=2009265788"/>
    <hyperlink ref="A94" r:id="rId44" display="http://www.westlaw.com/Find/Default.wl?rs=dfa1.0&amp;vr=2.0&amp;DB=164&amp;FindType=Y&amp;SerialNum=2009255335"/>
    <hyperlink ref="A95" r:id="rId45" display="http://www.westlaw.com/Find/Default.wl?rs=dfa1.0&amp;vr=2.0&amp;DB=4637&amp;FindType=Y&amp;SerialNum=2009128848"/>
    <hyperlink ref="A96" r:id="rId46" display="http://www.westlaw.com/Find/Default.wl?rs=dfa1.0&amp;vr=2.0&amp;FindType=Y&amp;SerialNum=2009118661"/>
    <hyperlink ref="A97" r:id="rId47" display="http://www.westlaw.com/Find/Default.wl?rs=dfa1.0&amp;vr=2.0&amp;DB=4637&amp;FindType=Y&amp;SerialNum=2008856144"/>
    <hyperlink ref="A98" r:id="rId48" display="http://www.westlaw.com/Find/Default.wl?rs=dfa1.0&amp;vr=2.0&amp;DB=164&amp;FindType=Y&amp;SerialNum=2008834184"/>
    <hyperlink ref="A99" r:id="rId49" display="http://www.westlaw.com/Find/Default.wl?rs=dfa1.0&amp;vr=2.0&amp;FindType=Y&amp;SerialNum=2008743219"/>
    <hyperlink ref="A100" r:id="rId50" display="http://www.westlaw.com/Find/Default.wl?rs=dfa1.0&amp;vr=2.0&amp;FindType=Y&amp;SerialNum=2008717319"/>
    <hyperlink ref="A101" r:id="rId51" display="http://www.westlaw.com/Find/Default.wl?rs=dfa1.0&amp;vr=2.0&amp;FindType=Y&amp;SerialNum=2008632413"/>
    <hyperlink ref="A102" r:id="rId52" display="http://www.westlaw.com/Find/Default.wl?rs=dfa1.0&amp;vr=2.0&amp;FindType=Y&amp;SerialNum=2008587457"/>
    <hyperlink ref="A103" r:id="rId53" display="http://www.westlaw.com/Find/Default.wl?rs=dfa1.0&amp;vr=2.0&amp;FindType=Y&amp;SerialNum=2008515687"/>
    <hyperlink ref="A106" r:id="rId54" display="http://www.westlaw.com/Find/Default.wl?rs=dfa1.0&amp;vr=2.0&amp;DB=4637&amp;FindType=Y&amp;SerialNum=2007964962"/>
    <hyperlink ref="A107" r:id="rId55" display="http://www.westlaw.com/Find/Default.wl?rs=dfa1.0&amp;vr=2.0&amp;FindType=Y&amp;SerialNum=2007838665"/>
    <hyperlink ref="A108" r:id="rId56" display="http://www.westlaw.com/Find/Default.wl?rs=dfa1.0&amp;vr=2.0&amp;FindType=Y&amp;SerialNum=2007923777"/>
    <hyperlink ref="A109" r:id="rId57" display="http://www.westlaw.com/Find/Default.wl?rs=dfa1.0&amp;vr=2.0&amp;DB=164&amp;FindType=Y&amp;SerialNum=2010791141"/>
    <hyperlink ref="A110" r:id="rId58" display="http://www.westlaw.com/Find/Default.wl?rs=dfa1.0&amp;vr=2.0&amp;DB=4637&amp;FindType=Y&amp;SerialNum=2007701403"/>
    <hyperlink ref="A111" r:id="rId59" display="http://www.westlaw.com/Find/Default.wl?rs=dfa1.0&amp;vr=2.0&amp;DB=26&amp;FindType=Y&amp;SerialNum=20076625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D7" sqref="D7"/>
    </sheetView>
  </sheetViews>
  <sheetFormatPr baseColWidth="10" defaultColWidth="8.83203125" defaultRowHeight="12" x14ac:dyDescent="0"/>
  <cols>
    <col min="1" max="1" width="5.832031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504</v>
      </c>
    </row>
    <row r="2" spans="1:21">
      <c r="A2" s="53" t="s">
        <v>2</v>
      </c>
      <c r="B2" s="52">
        <v>1778</v>
      </c>
      <c r="C2" s="10"/>
      <c r="D2" s="10"/>
      <c r="E2" s="10"/>
      <c r="F2" s="6"/>
      <c r="G2" s="6"/>
      <c r="H2" s="7"/>
      <c r="I2" s="7"/>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ht="48">
      <c r="B6" s="11" t="s">
        <v>426</v>
      </c>
      <c r="C6" s="11" t="s">
        <v>264</v>
      </c>
      <c r="D6" s="11"/>
      <c r="E6" s="11"/>
      <c r="O6" s="8">
        <v>1</v>
      </c>
    </row>
    <row r="7" spans="1:21">
      <c r="A7" s="13" t="s">
        <v>61</v>
      </c>
      <c r="B7" s="12"/>
      <c r="C7" s="12"/>
      <c r="D7" s="12">
        <f t="shared" ref="D7:Q7" si="0">SUM(D5:D6)</f>
        <v>0</v>
      </c>
      <c r="E7" s="12">
        <f t="shared" si="0"/>
        <v>0</v>
      </c>
      <c r="F7" s="12">
        <f t="shared" si="0"/>
        <v>0</v>
      </c>
      <c r="G7" s="12">
        <f t="shared" si="0"/>
        <v>0</v>
      </c>
      <c r="H7" s="12">
        <f t="shared" si="0"/>
        <v>0</v>
      </c>
      <c r="I7" s="12">
        <f t="shared" si="0"/>
        <v>0</v>
      </c>
      <c r="J7" s="12">
        <f t="shared" si="0"/>
        <v>0</v>
      </c>
      <c r="K7" s="12">
        <f t="shared" si="0"/>
        <v>0</v>
      </c>
      <c r="L7" s="12">
        <f t="shared" si="0"/>
        <v>0</v>
      </c>
      <c r="M7" s="12">
        <f t="shared" si="0"/>
        <v>0</v>
      </c>
      <c r="N7" s="12">
        <f t="shared" si="0"/>
        <v>0</v>
      </c>
      <c r="O7" s="12">
        <f t="shared" si="0"/>
        <v>1</v>
      </c>
      <c r="P7" s="12">
        <f t="shared" si="0"/>
        <v>0</v>
      </c>
      <c r="Q7" s="12">
        <f t="shared" si="0"/>
        <v>0</v>
      </c>
      <c r="R7" s="12"/>
    </row>
    <row r="11" spans="1:21">
      <c r="H11" s="5"/>
      <c r="I11" s="5"/>
      <c r="J11" s="5"/>
      <c r="K11" s="5"/>
      <c r="L11" s="5"/>
      <c r="M11" s="5"/>
      <c r="N11" s="5"/>
      <c r="O11" s="5"/>
      <c r="P11" s="5"/>
      <c r="Q11" s="5"/>
    </row>
    <row r="12" spans="1:21">
      <c r="H12" s="5"/>
      <c r="I12" s="5"/>
      <c r="J12" s="5"/>
      <c r="K12" s="5"/>
      <c r="L12" s="5"/>
      <c r="M12" s="5"/>
      <c r="N12" s="5"/>
      <c r="O12" s="5"/>
      <c r="P12" s="5"/>
      <c r="Q12" s="5"/>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89" spans="8:17">
      <c r="H289" s="5"/>
      <c r="I289" s="5"/>
      <c r="J289" s="5"/>
      <c r="K289" s="5"/>
      <c r="L289" s="5"/>
      <c r="M289" s="5"/>
      <c r="N289" s="5"/>
      <c r="O289" s="5"/>
      <c r="P289" s="5"/>
      <c r="Q289"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9"/>
  <sheetViews>
    <sheetView workbookViewId="0">
      <selection activeCell="D7" sqref="D7"/>
    </sheetView>
  </sheetViews>
  <sheetFormatPr baseColWidth="10" defaultColWidth="8.83203125" defaultRowHeight="12" x14ac:dyDescent="0"/>
  <cols>
    <col min="1" max="1" width="5.1640625" style="5" customWidth="1"/>
    <col min="2" max="2" width="46.332031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538</v>
      </c>
    </row>
    <row r="2" spans="1:21">
      <c r="A2" s="53" t="s">
        <v>2</v>
      </c>
      <c r="B2" s="52" t="s">
        <v>170</v>
      </c>
      <c r="C2" s="10"/>
      <c r="D2" s="10"/>
      <c r="E2" s="10"/>
      <c r="F2" s="6"/>
      <c r="G2" s="6"/>
      <c r="H2" s="7"/>
      <c r="I2" s="7"/>
    </row>
    <row r="3" spans="1:21">
      <c r="C3" s="8"/>
      <c r="D3" s="8"/>
      <c r="E3" s="8"/>
      <c r="F3" s="1"/>
      <c r="G3" s="1"/>
      <c r="H3" s="1"/>
      <c r="I3" s="1"/>
      <c r="J3" s="1"/>
      <c r="K3" s="1"/>
    </row>
    <row r="4" spans="1:21" ht="12" customHeight="1">
      <c r="A4" s="3"/>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B5" s="11"/>
      <c r="C5" s="11"/>
      <c r="D5" s="11"/>
      <c r="E5" s="11"/>
    </row>
    <row r="6" spans="1:21">
      <c r="B6" s="11" t="s">
        <v>537</v>
      </c>
      <c r="C6" s="11"/>
      <c r="D6" s="11"/>
      <c r="E6" s="11"/>
    </row>
    <row r="7" spans="1:21">
      <c r="A7" s="13" t="s">
        <v>61</v>
      </c>
      <c r="B7" s="12"/>
      <c r="C7" s="12"/>
      <c r="D7" s="12">
        <f t="shared" ref="D7:P7" si="0">SUM(D5:D6)</f>
        <v>0</v>
      </c>
      <c r="E7" s="12">
        <f t="shared" si="0"/>
        <v>0</v>
      </c>
      <c r="F7" s="12">
        <f t="shared" si="0"/>
        <v>0</v>
      </c>
      <c r="G7" s="12">
        <f t="shared" si="0"/>
        <v>0</v>
      </c>
      <c r="H7" s="12">
        <f t="shared" si="0"/>
        <v>0</v>
      </c>
      <c r="I7" s="12">
        <f t="shared" si="0"/>
        <v>0</v>
      </c>
      <c r="J7" s="12">
        <f t="shared" si="0"/>
        <v>0</v>
      </c>
      <c r="K7" s="12">
        <f t="shared" si="0"/>
        <v>0</v>
      </c>
      <c r="L7" s="12">
        <f t="shared" si="0"/>
        <v>0</v>
      </c>
      <c r="M7" s="12">
        <f t="shared" si="0"/>
        <v>0</v>
      </c>
      <c r="N7" s="12">
        <f t="shared" si="0"/>
        <v>0</v>
      </c>
      <c r="O7" s="12">
        <f t="shared" si="0"/>
        <v>0</v>
      </c>
      <c r="P7" s="12">
        <f t="shared" si="0"/>
        <v>0</v>
      </c>
      <c r="Q7" s="12">
        <f>SUM(Q5:Q6)</f>
        <v>0</v>
      </c>
      <c r="R7" s="12"/>
    </row>
    <row r="12" spans="1:21">
      <c r="H12" s="5"/>
      <c r="I12" s="5"/>
      <c r="J12" s="5"/>
      <c r="K12" s="5"/>
      <c r="L12" s="5"/>
      <c r="M12" s="5"/>
      <c r="N12" s="5"/>
      <c r="O12" s="5"/>
      <c r="P12" s="5"/>
      <c r="Q12" s="5"/>
    </row>
    <row r="13" spans="1:21">
      <c r="H13" s="5"/>
      <c r="I13" s="5"/>
      <c r="J13" s="5"/>
      <c r="K13" s="5"/>
      <c r="L13" s="5"/>
      <c r="M13" s="5"/>
      <c r="N13" s="5"/>
      <c r="O13" s="5"/>
      <c r="P13" s="5"/>
      <c r="Q13" s="5"/>
    </row>
    <row r="14" spans="1:21">
      <c r="H14" s="5"/>
      <c r="I14" s="5"/>
      <c r="J14" s="5"/>
      <c r="K14" s="5"/>
      <c r="L14" s="5"/>
      <c r="M14" s="5"/>
      <c r="N14" s="5"/>
      <c r="O14" s="5"/>
      <c r="P14" s="5"/>
      <c r="Q14" s="5"/>
    </row>
    <row r="15" spans="1:21">
      <c r="H15" s="5"/>
      <c r="I15" s="5"/>
      <c r="J15" s="5"/>
      <c r="K15" s="5"/>
      <c r="L15" s="5"/>
      <c r="M15" s="5"/>
      <c r="N15" s="5"/>
      <c r="O15" s="5"/>
      <c r="P15" s="5"/>
      <c r="Q15" s="5"/>
    </row>
    <row r="16" spans="1:21">
      <c r="H16" s="5"/>
      <c r="I16" s="5"/>
      <c r="J16" s="5"/>
      <c r="K16" s="5"/>
      <c r="L16" s="5"/>
      <c r="M16" s="5"/>
      <c r="N16" s="5"/>
      <c r="O16" s="5"/>
      <c r="P16" s="5"/>
      <c r="Q16" s="5"/>
    </row>
    <row r="17" spans="8:17">
      <c r="H17" s="5"/>
      <c r="I17" s="5"/>
      <c r="J17" s="5"/>
      <c r="K17" s="5"/>
      <c r="L17" s="5"/>
      <c r="M17" s="5"/>
      <c r="N17" s="5"/>
      <c r="O17" s="5"/>
      <c r="P17" s="5"/>
      <c r="Q17" s="5"/>
    </row>
    <row r="18" spans="8:17">
      <c r="H18" s="5"/>
      <c r="I18" s="5"/>
      <c r="J18" s="5"/>
      <c r="K18" s="5"/>
      <c r="L18" s="5"/>
      <c r="M18" s="5"/>
      <c r="N18" s="5"/>
      <c r="O18" s="5"/>
      <c r="P18" s="5"/>
      <c r="Q18" s="5"/>
    </row>
    <row r="19" spans="8:17">
      <c r="H19" s="5"/>
      <c r="I19" s="5"/>
      <c r="J19" s="5"/>
      <c r="K19" s="5"/>
      <c r="L19" s="5"/>
      <c r="M19" s="5"/>
      <c r="N19" s="5"/>
      <c r="O19" s="5"/>
      <c r="P19" s="5"/>
      <c r="Q19" s="5"/>
    </row>
    <row r="20" spans="8:17">
      <c r="H20" s="5"/>
      <c r="I20" s="5"/>
      <c r="J20" s="5"/>
      <c r="K20" s="5"/>
      <c r="L20" s="5"/>
      <c r="M20" s="5"/>
      <c r="N20" s="5"/>
      <c r="O20" s="5"/>
      <c r="P20" s="5"/>
      <c r="Q20" s="5"/>
    </row>
    <row r="21" spans="8:17">
      <c r="H21" s="5"/>
      <c r="I21" s="5"/>
      <c r="J21" s="5"/>
      <c r="K21" s="5"/>
      <c r="L21" s="5"/>
      <c r="M21" s="5"/>
      <c r="N21" s="5"/>
      <c r="O21" s="5"/>
      <c r="P21" s="5"/>
      <c r="Q21" s="5"/>
    </row>
    <row r="22" spans="8:17">
      <c r="H22" s="5"/>
      <c r="I22" s="5"/>
      <c r="J22" s="5"/>
      <c r="K22" s="5"/>
      <c r="L22" s="5"/>
      <c r="M22" s="5"/>
      <c r="N22" s="5"/>
      <c r="O22" s="5"/>
      <c r="P22" s="5"/>
      <c r="Q22" s="5"/>
    </row>
    <row r="23" spans="8:17">
      <c r="H23" s="5"/>
      <c r="I23" s="5"/>
      <c r="J23" s="5"/>
      <c r="K23" s="5"/>
      <c r="L23" s="5"/>
      <c r="M23" s="5"/>
      <c r="N23" s="5"/>
      <c r="O23" s="5"/>
      <c r="P23" s="5"/>
      <c r="Q23" s="5"/>
    </row>
    <row r="24" spans="8:17">
      <c r="H24" s="5"/>
      <c r="I24" s="5"/>
      <c r="J24" s="5"/>
      <c r="K24" s="5"/>
      <c r="L24" s="5"/>
      <c r="M24" s="5"/>
      <c r="N24" s="5"/>
      <c r="O24" s="5"/>
      <c r="P24" s="5"/>
      <c r="Q24" s="5"/>
    </row>
    <row r="25" spans="8:17">
      <c r="H25" s="5"/>
      <c r="I25" s="5"/>
      <c r="J25" s="5"/>
      <c r="K25" s="5"/>
      <c r="L25" s="5"/>
      <c r="M25" s="5"/>
      <c r="N25" s="5"/>
      <c r="O25" s="5"/>
      <c r="P25" s="5"/>
      <c r="Q25" s="5"/>
    </row>
    <row r="26" spans="8:17">
      <c r="H26" s="5"/>
      <c r="I26" s="5"/>
      <c r="J26" s="5"/>
      <c r="K26" s="5"/>
      <c r="L26" s="5"/>
      <c r="M26" s="5"/>
      <c r="N26" s="5"/>
      <c r="O26" s="5"/>
      <c r="P26" s="5"/>
      <c r="Q26" s="5"/>
    </row>
    <row r="27" spans="8:17">
      <c r="H27" s="5"/>
      <c r="I27" s="5"/>
      <c r="J27" s="5"/>
      <c r="K27" s="5"/>
      <c r="L27" s="5"/>
      <c r="M27" s="5"/>
      <c r="N27" s="5"/>
      <c r="O27" s="5"/>
      <c r="P27" s="5"/>
      <c r="Q27" s="5"/>
    </row>
    <row r="28" spans="8:17">
      <c r="H28" s="5"/>
      <c r="I28" s="5"/>
      <c r="J28" s="5"/>
      <c r="K28" s="5"/>
      <c r="L28" s="5"/>
      <c r="M28" s="5"/>
      <c r="N28" s="5"/>
      <c r="O28" s="5"/>
      <c r="P28" s="5"/>
      <c r="Q28" s="5"/>
    </row>
    <row r="29" spans="8:17">
      <c r="H29" s="5"/>
      <c r="I29" s="5"/>
      <c r="J29" s="5"/>
      <c r="K29" s="5"/>
      <c r="L29" s="5"/>
      <c r="M29" s="5"/>
      <c r="N29" s="5"/>
      <c r="O29" s="5"/>
      <c r="P29" s="5"/>
      <c r="Q29" s="5"/>
    </row>
    <row r="30" spans="8:17">
      <c r="H30" s="5"/>
      <c r="I30" s="5"/>
      <c r="J30" s="5"/>
      <c r="K30" s="5"/>
      <c r="L30" s="5"/>
      <c r="M30" s="5"/>
      <c r="N30" s="5"/>
      <c r="O30" s="5"/>
      <c r="P30" s="5"/>
      <c r="Q30" s="5"/>
    </row>
    <row r="31" spans="8:17">
      <c r="H31" s="5"/>
      <c r="I31" s="5"/>
      <c r="J31" s="5"/>
      <c r="K31" s="5"/>
      <c r="L31" s="5"/>
      <c r="M31" s="5"/>
      <c r="N31" s="5"/>
      <c r="O31" s="5"/>
      <c r="P31" s="5"/>
      <c r="Q31" s="5"/>
    </row>
    <row r="32" spans="8:17">
      <c r="H32" s="5"/>
      <c r="I32" s="5"/>
      <c r="J32" s="5"/>
      <c r="K32" s="5"/>
      <c r="L32" s="5"/>
      <c r="M32" s="5"/>
      <c r="N32" s="5"/>
      <c r="O32" s="5"/>
      <c r="P32" s="5"/>
      <c r="Q32" s="5"/>
    </row>
    <row r="33" spans="8:17">
      <c r="H33" s="5"/>
      <c r="I33" s="5"/>
      <c r="J33" s="5"/>
      <c r="K33" s="5"/>
      <c r="L33" s="5"/>
      <c r="M33" s="5"/>
      <c r="N33" s="5"/>
      <c r="O33" s="5"/>
      <c r="P33" s="5"/>
      <c r="Q33" s="5"/>
    </row>
    <row r="34" spans="8:17">
      <c r="H34" s="5"/>
      <c r="I34" s="5"/>
      <c r="J34" s="5"/>
      <c r="K34" s="5"/>
      <c r="L34" s="5"/>
      <c r="M34" s="5"/>
      <c r="N34" s="5"/>
      <c r="O34" s="5"/>
      <c r="P34" s="5"/>
      <c r="Q34" s="5"/>
    </row>
    <row r="35" spans="8:17">
      <c r="H35" s="5"/>
      <c r="I35" s="5"/>
      <c r="J35" s="5"/>
      <c r="K35" s="5"/>
      <c r="L35" s="5"/>
      <c r="M35" s="5"/>
      <c r="N35" s="5"/>
      <c r="O35" s="5"/>
      <c r="P35" s="5"/>
      <c r="Q35" s="5"/>
    </row>
    <row r="36" spans="8:17">
      <c r="H36" s="5"/>
      <c r="I36" s="5"/>
      <c r="J36" s="5"/>
      <c r="K36" s="5"/>
      <c r="L36" s="5"/>
      <c r="M36" s="5"/>
      <c r="N36" s="5"/>
      <c r="O36" s="5"/>
      <c r="P36" s="5"/>
      <c r="Q36" s="5"/>
    </row>
    <row r="37" spans="8:17">
      <c r="H37" s="5"/>
      <c r="I37" s="5"/>
      <c r="J37" s="5"/>
      <c r="K37" s="5"/>
      <c r="L37" s="5"/>
      <c r="M37" s="5"/>
      <c r="N37" s="5"/>
      <c r="O37" s="5"/>
      <c r="P37" s="5"/>
      <c r="Q37" s="5"/>
    </row>
    <row r="38" spans="8:17">
      <c r="H38" s="5"/>
      <c r="I38" s="5"/>
      <c r="J38" s="5"/>
      <c r="K38" s="5"/>
      <c r="L38" s="5"/>
      <c r="M38" s="5"/>
      <c r="N38" s="5"/>
      <c r="O38" s="5"/>
      <c r="P38" s="5"/>
      <c r="Q38" s="5"/>
    </row>
    <row r="39" spans="8:17">
      <c r="H39" s="5"/>
      <c r="I39" s="5"/>
      <c r="J39" s="5"/>
      <c r="K39" s="5"/>
      <c r="L39" s="5"/>
      <c r="M39" s="5"/>
      <c r="N39" s="5"/>
      <c r="O39" s="5"/>
      <c r="P39" s="5"/>
      <c r="Q39" s="5"/>
    </row>
    <row r="40" spans="8:17">
      <c r="H40" s="5"/>
      <c r="I40" s="5"/>
      <c r="J40" s="5"/>
      <c r="K40" s="5"/>
      <c r="L40" s="5"/>
      <c r="M40" s="5"/>
      <c r="N40" s="5"/>
      <c r="O40" s="5"/>
      <c r="P40" s="5"/>
      <c r="Q40" s="5"/>
    </row>
    <row r="41" spans="8:17">
      <c r="H41" s="5"/>
      <c r="I41" s="5"/>
      <c r="J41" s="5"/>
      <c r="K41" s="5"/>
      <c r="L41" s="5"/>
      <c r="M41" s="5"/>
      <c r="N41" s="5"/>
      <c r="O41" s="5"/>
      <c r="P41" s="5"/>
      <c r="Q41" s="5"/>
    </row>
    <row r="42" spans="8:17">
      <c r="H42" s="5"/>
      <c r="I42" s="5"/>
      <c r="J42" s="5"/>
      <c r="K42" s="5"/>
      <c r="L42" s="5"/>
      <c r="M42" s="5"/>
      <c r="N42" s="5"/>
      <c r="O42" s="5"/>
      <c r="P42" s="5"/>
      <c r="Q42" s="5"/>
    </row>
    <row r="43" spans="8:17">
      <c r="H43" s="5"/>
      <c r="I43" s="5"/>
      <c r="J43" s="5"/>
      <c r="K43" s="5"/>
      <c r="L43" s="5"/>
      <c r="M43" s="5"/>
      <c r="N43" s="5"/>
      <c r="O43" s="5"/>
      <c r="P43" s="5"/>
      <c r="Q43" s="5"/>
    </row>
    <row r="44" spans="8:17">
      <c r="H44" s="5"/>
      <c r="I44" s="5"/>
      <c r="J44" s="5"/>
      <c r="K44" s="5"/>
      <c r="L44" s="5"/>
      <c r="M44" s="5"/>
      <c r="N44" s="5"/>
      <c r="O44" s="5"/>
      <c r="P44" s="5"/>
      <c r="Q44" s="5"/>
    </row>
    <row r="45" spans="8:17">
      <c r="H45" s="5"/>
      <c r="I45" s="5"/>
      <c r="J45" s="5"/>
      <c r="K45" s="5"/>
      <c r="L45" s="5"/>
      <c r="M45" s="5"/>
      <c r="N45" s="5"/>
      <c r="O45" s="5"/>
      <c r="P45" s="5"/>
      <c r="Q45" s="5"/>
    </row>
    <row r="46" spans="8:17">
      <c r="H46" s="5"/>
      <c r="I46" s="5"/>
      <c r="J46" s="5"/>
      <c r="K46" s="5"/>
      <c r="L46" s="5"/>
      <c r="M46" s="5"/>
      <c r="N46" s="5"/>
      <c r="O46" s="5"/>
      <c r="P46" s="5"/>
      <c r="Q46" s="5"/>
    </row>
    <row r="47" spans="8:17">
      <c r="H47" s="5"/>
      <c r="I47" s="5"/>
      <c r="J47" s="5"/>
      <c r="K47" s="5"/>
      <c r="L47" s="5"/>
      <c r="M47" s="5"/>
      <c r="N47" s="5"/>
      <c r="O47" s="5"/>
      <c r="P47" s="5"/>
      <c r="Q47" s="5"/>
    </row>
    <row r="48" spans="8:17">
      <c r="H48" s="5"/>
      <c r="I48" s="5"/>
      <c r="J48" s="5"/>
      <c r="K48" s="5"/>
      <c r="L48" s="5"/>
      <c r="M48" s="5"/>
      <c r="N48" s="5"/>
      <c r="O48" s="5"/>
      <c r="P48" s="5"/>
      <c r="Q48" s="5"/>
    </row>
    <row r="49" spans="8:17">
      <c r="H49" s="5"/>
      <c r="I49" s="5"/>
      <c r="J49" s="5"/>
      <c r="K49" s="5"/>
      <c r="L49" s="5"/>
      <c r="M49" s="5"/>
      <c r="N49" s="5"/>
      <c r="O49" s="5"/>
      <c r="P49" s="5"/>
      <c r="Q49" s="5"/>
    </row>
    <row r="50" spans="8:17">
      <c r="H50" s="5"/>
      <c r="I50" s="5"/>
      <c r="J50" s="5"/>
      <c r="K50" s="5"/>
      <c r="L50" s="5"/>
      <c r="M50" s="5"/>
      <c r="N50" s="5"/>
      <c r="O50" s="5"/>
      <c r="P50" s="5"/>
      <c r="Q50" s="5"/>
    </row>
    <row r="51" spans="8:17">
      <c r="H51" s="5"/>
      <c r="I51" s="5"/>
      <c r="J51" s="5"/>
      <c r="K51" s="5"/>
      <c r="L51" s="5"/>
      <c r="M51" s="5"/>
      <c r="N51" s="5"/>
      <c r="O51" s="5"/>
      <c r="P51" s="5"/>
      <c r="Q51" s="5"/>
    </row>
    <row r="52" spans="8:17">
      <c r="H52" s="5"/>
      <c r="I52" s="5"/>
      <c r="J52" s="5"/>
      <c r="K52" s="5"/>
      <c r="L52" s="5"/>
      <c r="M52" s="5"/>
      <c r="N52" s="5"/>
      <c r="O52" s="5"/>
      <c r="P52" s="5"/>
      <c r="Q52" s="5"/>
    </row>
    <row r="53" spans="8:17">
      <c r="H53" s="5"/>
      <c r="I53" s="5"/>
      <c r="J53" s="5"/>
      <c r="K53" s="5"/>
      <c r="L53" s="5"/>
      <c r="M53" s="5"/>
      <c r="N53" s="5"/>
      <c r="O53" s="5"/>
      <c r="P53" s="5"/>
      <c r="Q53" s="5"/>
    </row>
    <row r="54" spans="8:17">
      <c r="H54" s="5"/>
      <c r="I54" s="5"/>
      <c r="J54" s="5"/>
      <c r="K54" s="5"/>
      <c r="L54" s="5"/>
      <c r="M54" s="5"/>
      <c r="N54" s="5"/>
      <c r="O54" s="5"/>
      <c r="P54" s="5"/>
      <c r="Q54" s="5"/>
    </row>
    <row r="55" spans="8:17">
      <c r="H55" s="5"/>
      <c r="I55" s="5"/>
      <c r="J55" s="5"/>
      <c r="K55" s="5"/>
      <c r="L55" s="5"/>
      <c r="M55" s="5"/>
      <c r="N55" s="5"/>
      <c r="O55" s="5"/>
      <c r="P55" s="5"/>
      <c r="Q55" s="5"/>
    </row>
    <row r="56" spans="8:17">
      <c r="H56" s="5"/>
      <c r="I56" s="5"/>
      <c r="J56" s="5"/>
      <c r="K56" s="5"/>
      <c r="L56" s="5"/>
      <c r="M56" s="5"/>
      <c r="N56" s="5"/>
      <c r="O56" s="5"/>
      <c r="P56" s="5"/>
      <c r="Q56" s="5"/>
    </row>
    <row r="57" spans="8:17">
      <c r="H57" s="5"/>
      <c r="I57" s="5"/>
      <c r="J57" s="5"/>
      <c r="K57" s="5"/>
      <c r="L57" s="5"/>
      <c r="M57" s="5"/>
      <c r="N57" s="5"/>
      <c r="O57" s="5"/>
      <c r="P57" s="5"/>
      <c r="Q57" s="5"/>
    </row>
    <row r="58" spans="8:17">
      <c r="H58" s="5"/>
      <c r="I58" s="5"/>
      <c r="J58" s="5"/>
      <c r="K58" s="5"/>
      <c r="L58" s="5"/>
      <c r="M58" s="5"/>
      <c r="N58" s="5"/>
      <c r="O58" s="5"/>
      <c r="P58" s="5"/>
      <c r="Q58" s="5"/>
    </row>
    <row r="59" spans="8:17">
      <c r="H59" s="5"/>
      <c r="I59" s="5"/>
      <c r="J59" s="5"/>
      <c r="K59" s="5"/>
      <c r="L59" s="5"/>
      <c r="M59" s="5"/>
      <c r="N59" s="5"/>
      <c r="O59" s="5"/>
      <c r="P59" s="5"/>
      <c r="Q59" s="5"/>
    </row>
    <row r="60" spans="8:17">
      <c r="H60" s="5"/>
      <c r="I60" s="5"/>
      <c r="J60" s="5"/>
      <c r="K60" s="5"/>
      <c r="L60" s="5"/>
      <c r="M60" s="5"/>
      <c r="N60" s="5"/>
      <c r="O60" s="5"/>
      <c r="P60" s="5"/>
      <c r="Q60" s="5"/>
    </row>
    <row r="61" spans="8:17">
      <c r="H61" s="5"/>
      <c r="I61" s="5"/>
      <c r="J61" s="5"/>
      <c r="K61" s="5"/>
      <c r="L61" s="5"/>
      <c r="M61" s="5"/>
      <c r="N61" s="5"/>
      <c r="O61" s="5"/>
      <c r="P61" s="5"/>
      <c r="Q61" s="5"/>
    </row>
    <row r="62" spans="8:17">
      <c r="H62" s="5"/>
      <c r="I62" s="5"/>
      <c r="J62" s="5"/>
      <c r="K62" s="5"/>
      <c r="L62" s="5"/>
      <c r="M62" s="5"/>
      <c r="N62" s="5"/>
      <c r="O62" s="5"/>
      <c r="P62" s="5"/>
      <c r="Q62" s="5"/>
    </row>
    <row r="63" spans="8:17">
      <c r="H63" s="5"/>
      <c r="I63" s="5"/>
      <c r="J63" s="5"/>
      <c r="K63" s="5"/>
      <c r="L63" s="5"/>
      <c r="M63" s="5"/>
      <c r="N63" s="5"/>
      <c r="O63" s="5"/>
      <c r="P63" s="5"/>
      <c r="Q63" s="5"/>
    </row>
    <row r="64" spans="8:17">
      <c r="H64" s="5"/>
      <c r="I64" s="5"/>
      <c r="J64" s="5"/>
      <c r="K64" s="5"/>
      <c r="L64" s="5"/>
      <c r="M64" s="5"/>
      <c r="N64" s="5"/>
      <c r="O64" s="5"/>
      <c r="P64" s="5"/>
      <c r="Q64" s="5"/>
    </row>
    <row r="65" spans="8:17">
      <c r="H65" s="5"/>
      <c r="I65" s="5"/>
      <c r="J65" s="5"/>
      <c r="K65" s="5"/>
      <c r="L65" s="5"/>
      <c r="M65" s="5"/>
      <c r="N65" s="5"/>
      <c r="O65" s="5"/>
      <c r="P65" s="5"/>
      <c r="Q65" s="5"/>
    </row>
    <row r="66" spans="8:17">
      <c r="H66" s="5"/>
      <c r="I66" s="5"/>
      <c r="J66" s="5"/>
      <c r="K66" s="5"/>
      <c r="L66" s="5"/>
      <c r="M66" s="5"/>
      <c r="N66" s="5"/>
      <c r="O66" s="5"/>
      <c r="P66" s="5"/>
      <c r="Q66" s="5"/>
    </row>
    <row r="67" spans="8:17">
      <c r="H67" s="5"/>
      <c r="I67" s="5"/>
      <c r="J67" s="5"/>
      <c r="K67" s="5"/>
      <c r="L67" s="5"/>
      <c r="M67" s="5"/>
      <c r="N67" s="5"/>
      <c r="O67" s="5"/>
      <c r="P67" s="5"/>
      <c r="Q67" s="5"/>
    </row>
    <row r="68" spans="8:17">
      <c r="H68" s="5"/>
      <c r="I68" s="5"/>
      <c r="J68" s="5"/>
      <c r="K68" s="5"/>
      <c r="L68" s="5"/>
      <c r="M68" s="5"/>
      <c r="N68" s="5"/>
      <c r="O68" s="5"/>
      <c r="P68" s="5"/>
      <c r="Q68" s="5"/>
    </row>
    <row r="69" spans="8:17">
      <c r="H69" s="5"/>
      <c r="I69" s="5"/>
      <c r="J69" s="5"/>
      <c r="K69" s="5"/>
      <c r="L69" s="5"/>
      <c r="M69" s="5"/>
      <c r="N69" s="5"/>
      <c r="O69" s="5"/>
      <c r="P69" s="5"/>
      <c r="Q69" s="5"/>
    </row>
    <row r="70" spans="8:17">
      <c r="H70" s="5"/>
      <c r="I70" s="5"/>
      <c r="J70" s="5"/>
      <c r="K70" s="5"/>
      <c r="L70" s="5"/>
      <c r="M70" s="5"/>
      <c r="N70" s="5"/>
      <c r="O70" s="5"/>
      <c r="P70" s="5"/>
      <c r="Q70" s="5"/>
    </row>
    <row r="71" spans="8:17">
      <c r="H71" s="5"/>
      <c r="I71" s="5"/>
      <c r="J71" s="5"/>
      <c r="K71" s="5"/>
      <c r="L71" s="5"/>
      <c r="M71" s="5"/>
      <c r="N71" s="5"/>
      <c r="O71" s="5"/>
      <c r="P71" s="5"/>
      <c r="Q71" s="5"/>
    </row>
    <row r="72" spans="8:17">
      <c r="H72" s="5"/>
      <c r="I72" s="5"/>
      <c r="J72" s="5"/>
      <c r="K72" s="5"/>
      <c r="L72" s="5"/>
      <c r="M72" s="5"/>
      <c r="N72" s="5"/>
      <c r="O72" s="5"/>
      <c r="P72" s="5"/>
      <c r="Q72" s="5"/>
    </row>
    <row r="73" spans="8:17">
      <c r="H73" s="5"/>
      <c r="I73" s="5"/>
      <c r="J73" s="5"/>
      <c r="K73" s="5"/>
      <c r="L73" s="5"/>
      <c r="M73" s="5"/>
      <c r="N73" s="5"/>
      <c r="O73" s="5"/>
      <c r="P73" s="5"/>
      <c r="Q73" s="5"/>
    </row>
    <row r="74" spans="8:17">
      <c r="H74" s="5"/>
      <c r="I74" s="5"/>
      <c r="J74" s="5"/>
      <c r="K74" s="5"/>
      <c r="L74" s="5"/>
      <c r="M74" s="5"/>
      <c r="N74" s="5"/>
      <c r="O74" s="5"/>
      <c r="P74" s="5"/>
      <c r="Q74" s="5"/>
    </row>
    <row r="75" spans="8:17">
      <c r="H75" s="5"/>
      <c r="I75" s="5"/>
      <c r="J75" s="5"/>
      <c r="K75" s="5"/>
      <c r="L75" s="5"/>
      <c r="M75" s="5"/>
      <c r="N75" s="5"/>
      <c r="O75" s="5"/>
      <c r="P75" s="5"/>
      <c r="Q75" s="5"/>
    </row>
    <row r="76" spans="8:17">
      <c r="H76" s="5"/>
      <c r="I76" s="5"/>
      <c r="J76" s="5"/>
      <c r="K76" s="5"/>
      <c r="L76" s="5"/>
      <c r="M76" s="5"/>
      <c r="N76" s="5"/>
      <c r="O76" s="5"/>
      <c r="P76" s="5"/>
      <c r="Q76" s="5"/>
    </row>
    <row r="77" spans="8:17">
      <c r="H77" s="5"/>
      <c r="I77" s="5"/>
      <c r="J77" s="5"/>
      <c r="K77" s="5"/>
      <c r="L77" s="5"/>
      <c r="M77" s="5"/>
      <c r="N77" s="5"/>
      <c r="O77" s="5"/>
      <c r="P77" s="5"/>
      <c r="Q77" s="5"/>
    </row>
    <row r="78" spans="8:17">
      <c r="H78" s="5"/>
      <c r="I78" s="5"/>
      <c r="J78" s="5"/>
      <c r="K78" s="5"/>
      <c r="L78" s="5"/>
      <c r="M78" s="5"/>
      <c r="N78" s="5"/>
      <c r="O78" s="5"/>
      <c r="P78" s="5"/>
      <c r="Q78" s="5"/>
    </row>
    <row r="79" spans="8:17">
      <c r="H79" s="5"/>
      <c r="I79" s="5"/>
      <c r="J79" s="5"/>
      <c r="K79" s="5"/>
      <c r="L79" s="5"/>
      <c r="M79" s="5"/>
      <c r="N79" s="5"/>
      <c r="O79" s="5"/>
      <c r="P79" s="5"/>
      <c r="Q79" s="5"/>
    </row>
    <row r="80" spans="8: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row r="97" spans="8:17">
      <c r="H97" s="5"/>
      <c r="I97" s="5"/>
      <c r="J97" s="5"/>
      <c r="K97" s="5"/>
      <c r="L97" s="5"/>
      <c r="M97" s="5"/>
      <c r="N97" s="5"/>
      <c r="O97" s="5"/>
      <c r="P97" s="5"/>
      <c r="Q97" s="5"/>
    </row>
    <row r="98" spans="8:17">
      <c r="H98" s="5"/>
      <c r="I98" s="5"/>
      <c r="J98" s="5"/>
      <c r="K98" s="5"/>
      <c r="L98" s="5"/>
      <c r="M98" s="5"/>
      <c r="N98" s="5"/>
      <c r="O98" s="5"/>
      <c r="P98" s="5"/>
      <c r="Q98" s="5"/>
    </row>
    <row r="99" spans="8:17">
      <c r="H99" s="5"/>
      <c r="I99" s="5"/>
      <c r="J99" s="5"/>
      <c r="K99" s="5"/>
      <c r="L99" s="5"/>
      <c r="M99" s="5"/>
      <c r="N99" s="5"/>
      <c r="O99" s="5"/>
      <c r="P99" s="5"/>
      <c r="Q99" s="5"/>
    </row>
    <row r="100" spans="8:17">
      <c r="H100" s="5"/>
      <c r="I100" s="5"/>
      <c r="J100" s="5"/>
      <c r="K100" s="5"/>
      <c r="L100" s="5"/>
      <c r="M100" s="5"/>
      <c r="N100" s="5"/>
      <c r="O100" s="5"/>
      <c r="P100" s="5"/>
      <c r="Q100" s="5"/>
    </row>
    <row r="101" spans="8:17">
      <c r="H101" s="5"/>
      <c r="I101" s="5"/>
      <c r="J101" s="5"/>
      <c r="K101" s="5"/>
      <c r="L101" s="5"/>
      <c r="M101" s="5"/>
      <c r="N101" s="5"/>
      <c r="O101" s="5"/>
      <c r="P101" s="5"/>
      <c r="Q101" s="5"/>
    </row>
    <row r="102" spans="8:17">
      <c r="H102" s="5"/>
      <c r="I102" s="5"/>
      <c r="J102" s="5"/>
      <c r="K102" s="5"/>
      <c r="L102" s="5"/>
      <c r="M102" s="5"/>
      <c r="N102" s="5"/>
      <c r="O102" s="5"/>
      <c r="P102" s="5"/>
      <c r="Q102" s="5"/>
    </row>
    <row r="103" spans="8:17">
      <c r="H103" s="5"/>
      <c r="I103" s="5"/>
      <c r="J103" s="5"/>
      <c r="K103" s="5"/>
      <c r="L103" s="5"/>
      <c r="M103" s="5"/>
      <c r="N103" s="5"/>
      <c r="O103" s="5"/>
      <c r="P103" s="5"/>
      <c r="Q103" s="5"/>
    </row>
    <row r="104" spans="8:17">
      <c r="H104" s="5"/>
      <c r="I104" s="5"/>
      <c r="J104" s="5"/>
      <c r="K104" s="5"/>
      <c r="L104" s="5"/>
      <c r="M104" s="5"/>
      <c r="N104" s="5"/>
      <c r="O104" s="5"/>
      <c r="P104" s="5"/>
      <c r="Q104" s="5"/>
    </row>
    <row r="105" spans="8:17">
      <c r="H105" s="5"/>
      <c r="I105" s="5"/>
      <c r="J105" s="5"/>
      <c r="K105" s="5"/>
      <c r="L105" s="5"/>
      <c r="M105" s="5"/>
      <c r="N105" s="5"/>
      <c r="O105" s="5"/>
      <c r="P105" s="5"/>
      <c r="Q105" s="5"/>
    </row>
    <row r="106" spans="8:17">
      <c r="H106" s="5"/>
      <c r="I106" s="5"/>
      <c r="J106" s="5"/>
      <c r="K106" s="5"/>
      <c r="L106" s="5"/>
      <c r="M106" s="5"/>
      <c r="N106" s="5"/>
      <c r="O106" s="5"/>
      <c r="P106" s="5"/>
      <c r="Q106" s="5"/>
    </row>
    <row r="107" spans="8:17">
      <c r="H107" s="5"/>
      <c r="I107" s="5"/>
      <c r="J107" s="5"/>
      <c r="K107" s="5"/>
      <c r="L107" s="5"/>
      <c r="M107" s="5"/>
      <c r="N107" s="5"/>
      <c r="O107" s="5"/>
      <c r="P107" s="5"/>
      <c r="Q107" s="5"/>
    </row>
    <row r="108" spans="8:17">
      <c r="H108" s="5"/>
      <c r="I108" s="5"/>
      <c r="J108" s="5"/>
      <c r="K108" s="5"/>
      <c r="L108" s="5"/>
      <c r="M108" s="5"/>
      <c r="N108" s="5"/>
      <c r="O108" s="5"/>
      <c r="P108" s="5"/>
      <c r="Q108" s="5"/>
    </row>
    <row r="109" spans="8:17">
      <c r="H109" s="5"/>
      <c r="I109" s="5"/>
      <c r="J109" s="5"/>
      <c r="K109" s="5"/>
      <c r="L109" s="5"/>
      <c r="M109" s="5"/>
      <c r="N109" s="5"/>
      <c r="O109" s="5"/>
      <c r="P109" s="5"/>
      <c r="Q109" s="5"/>
    </row>
    <row r="110" spans="8:17">
      <c r="H110" s="5"/>
      <c r="I110" s="5"/>
      <c r="J110" s="5"/>
      <c r="K110" s="5"/>
      <c r="L110" s="5"/>
      <c r="M110" s="5"/>
      <c r="N110" s="5"/>
      <c r="O110" s="5"/>
      <c r="P110" s="5"/>
      <c r="Q110" s="5"/>
    </row>
    <row r="145" spans="8:17">
      <c r="H145" s="5"/>
      <c r="I145" s="5"/>
      <c r="J145" s="5"/>
      <c r="K145" s="5"/>
      <c r="L145" s="5"/>
      <c r="M145" s="5"/>
      <c r="N145" s="5"/>
      <c r="O145" s="5"/>
      <c r="P145" s="5"/>
      <c r="Q145" s="5"/>
    </row>
    <row r="146" spans="8:17">
      <c r="H146" s="5"/>
      <c r="I146" s="5"/>
      <c r="J146" s="5"/>
      <c r="K146" s="5"/>
      <c r="L146" s="5"/>
      <c r="M146" s="5"/>
      <c r="N146" s="5"/>
      <c r="O146" s="5"/>
      <c r="P146" s="5"/>
      <c r="Q146" s="5"/>
    </row>
    <row r="147" spans="8:17">
      <c r="H147" s="5"/>
      <c r="I147" s="5"/>
      <c r="J147" s="5"/>
      <c r="K147" s="5"/>
      <c r="L147" s="5"/>
      <c r="M147" s="5"/>
      <c r="N147" s="5"/>
      <c r="O147" s="5"/>
      <c r="P147" s="5"/>
      <c r="Q147" s="5"/>
    </row>
    <row r="148" spans="8:17">
      <c r="H148" s="5"/>
      <c r="I148" s="5"/>
      <c r="J148" s="5"/>
      <c r="K148" s="5"/>
      <c r="L148" s="5"/>
      <c r="M148" s="5"/>
      <c r="N148" s="5"/>
      <c r="O148" s="5"/>
      <c r="P148" s="5"/>
      <c r="Q148" s="5"/>
    </row>
    <row r="149" spans="8:17">
      <c r="H149" s="5"/>
      <c r="I149" s="5"/>
      <c r="J149" s="5"/>
      <c r="K149" s="5"/>
      <c r="L149" s="5"/>
      <c r="M149" s="5"/>
      <c r="N149" s="5"/>
      <c r="O149" s="5"/>
      <c r="P149" s="5"/>
      <c r="Q149" s="5"/>
    </row>
    <row r="150" spans="8:17">
      <c r="H150" s="5"/>
      <c r="I150" s="5"/>
      <c r="J150" s="5"/>
      <c r="K150" s="5"/>
      <c r="L150" s="5"/>
      <c r="M150" s="5"/>
      <c r="N150" s="5"/>
      <c r="O150" s="5"/>
      <c r="P150" s="5"/>
      <c r="Q150" s="5"/>
    </row>
    <row r="151" spans="8:17">
      <c r="H151" s="5"/>
      <c r="I151" s="5"/>
      <c r="J151" s="5"/>
      <c r="K151" s="5"/>
      <c r="L151" s="5"/>
      <c r="M151" s="5"/>
      <c r="N151" s="5"/>
      <c r="O151" s="5"/>
      <c r="P151" s="5"/>
      <c r="Q151" s="5"/>
    </row>
    <row r="152" spans="8:17">
      <c r="H152" s="5"/>
      <c r="I152" s="5"/>
      <c r="J152" s="5"/>
      <c r="K152" s="5"/>
      <c r="L152" s="5"/>
      <c r="M152" s="5"/>
      <c r="N152" s="5"/>
      <c r="O152" s="5"/>
      <c r="P152" s="5"/>
      <c r="Q152" s="5"/>
    </row>
    <row r="153" spans="8:17">
      <c r="H153" s="5"/>
      <c r="I153" s="5"/>
      <c r="J153" s="5"/>
      <c r="K153" s="5"/>
      <c r="L153" s="5"/>
      <c r="M153" s="5"/>
      <c r="N153" s="5"/>
      <c r="O153" s="5"/>
      <c r="P153" s="5"/>
      <c r="Q153" s="5"/>
    </row>
    <row r="154" spans="8:17">
      <c r="H154" s="5"/>
      <c r="I154" s="5"/>
      <c r="J154" s="5"/>
      <c r="K154" s="5"/>
      <c r="L154" s="5"/>
      <c r="M154" s="5"/>
      <c r="N154" s="5"/>
      <c r="O154" s="5"/>
      <c r="P154" s="5"/>
      <c r="Q154" s="5"/>
    </row>
    <row r="155" spans="8:17">
      <c r="H155" s="5"/>
      <c r="I155" s="5"/>
      <c r="J155" s="5"/>
      <c r="K155" s="5"/>
      <c r="L155" s="5"/>
      <c r="M155" s="5"/>
      <c r="N155" s="5"/>
      <c r="O155" s="5"/>
      <c r="P155" s="5"/>
      <c r="Q155" s="5"/>
    </row>
    <row r="156" spans="8:17">
      <c r="H156" s="5"/>
      <c r="I156" s="5"/>
      <c r="J156" s="5"/>
      <c r="K156" s="5"/>
      <c r="L156" s="5"/>
      <c r="M156" s="5"/>
      <c r="N156" s="5"/>
      <c r="O156" s="5"/>
      <c r="P156" s="5"/>
      <c r="Q156" s="5"/>
    </row>
    <row r="157" spans="8:17">
      <c r="H157" s="5"/>
      <c r="I157" s="5"/>
      <c r="J157" s="5"/>
      <c r="K157" s="5"/>
      <c r="L157" s="5"/>
      <c r="M157" s="5"/>
      <c r="N157" s="5"/>
      <c r="O157" s="5"/>
      <c r="P157" s="5"/>
      <c r="Q157" s="5"/>
    </row>
    <row r="158" spans="8:17">
      <c r="H158" s="5"/>
      <c r="I158" s="5"/>
      <c r="J158" s="5"/>
      <c r="K158" s="5"/>
      <c r="L158" s="5"/>
      <c r="M158" s="5"/>
      <c r="N158" s="5"/>
      <c r="O158" s="5"/>
      <c r="P158" s="5"/>
      <c r="Q158" s="5"/>
    </row>
    <row r="159" spans="8:17">
      <c r="H159" s="5"/>
      <c r="I159" s="5"/>
      <c r="J159" s="5"/>
      <c r="K159" s="5"/>
      <c r="L159" s="5"/>
      <c r="M159" s="5"/>
      <c r="N159" s="5"/>
      <c r="O159" s="5"/>
      <c r="P159" s="5"/>
      <c r="Q159" s="5"/>
    </row>
    <row r="160" spans="8:17">
      <c r="H160" s="5"/>
      <c r="I160" s="5"/>
      <c r="J160" s="5"/>
      <c r="K160" s="5"/>
      <c r="L160" s="5"/>
      <c r="M160" s="5"/>
      <c r="N160" s="5"/>
      <c r="O160" s="5"/>
      <c r="P160" s="5"/>
      <c r="Q160" s="5"/>
    </row>
    <row r="161" spans="8:17">
      <c r="H161" s="5"/>
      <c r="I161" s="5"/>
      <c r="J161" s="5"/>
      <c r="K161" s="5"/>
      <c r="L161" s="5"/>
      <c r="M161" s="5"/>
      <c r="N161" s="5"/>
      <c r="O161" s="5"/>
      <c r="P161" s="5"/>
      <c r="Q161" s="5"/>
    </row>
    <row r="162" spans="8:17">
      <c r="H162" s="5"/>
      <c r="I162" s="5"/>
      <c r="J162" s="5"/>
      <c r="K162" s="5"/>
      <c r="L162" s="5"/>
      <c r="M162" s="5"/>
      <c r="N162" s="5"/>
      <c r="O162" s="5"/>
      <c r="P162" s="5"/>
      <c r="Q162" s="5"/>
    </row>
    <row r="163" spans="8:17">
      <c r="H163" s="5"/>
      <c r="I163" s="5"/>
      <c r="J163" s="5"/>
      <c r="K163" s="5"/>
      <c r="L163" s="5"/>
      <c r="M163" s="5"/>
      <c r="N163" s="5"/>
      <c r="O163" s="5"/>
      <c r="P163" s="5"/>
      <c r="Q163" s="5"/>
    </row>
    <row r="164" spans="8:17">
      <c r="H164" s="5"/>
      <c r="I164" s="5"/>
      <c r="J164" s="5"/>
      <c r="K164" s="5"/>
      <c r="L164" s="5"/>
      <c r="M164" s="5"/>
      <c r="N164" s="5"/>
      <c r="O164" s="5"/>
      <c r="P164" s="5"/>
      <c r="Q164" s="5"/>
    </row>
    <row r="165" spans="8:17">
      <c r="H165" s="5"/>
      <c r="I165" s="5"/>
      <c r="J165" s="5"/>
      <c r="K165" s="5"/>
      <c r="L165" s="5"/>
      <c r="M165" s="5"/>
      <c r="N165" s="5"/>
      <c r="O165" s="5"/>
      <c r="P165" s="5"/>
      <c r="Q165" s="5"/>
    </row>
    <row r="166" spans="8:17">
      <c r="H166" s="5"/>
      <c r="I166" s="5"/>
      <c r="J166" s="5"/>
      <c r="K166" s="5"/>
      <c r="L166" s="5"/>
      <c r="M166" s="5"/>
      <c r="N166" s="5"/>
      <c r="O166" s="5"/>
      <c r="P166" s="5"/>
      <c r="Q166" s="5"/>
    </row>
    <row r="167" spans="8:17">
      <c r="H167" s="5"/>
      <c r="I167" s="5"/>
      <c r="J167" s="5"/>
      <c r="K167" s="5"/>
      <c r="L167" s="5"/>
      <c r="M167" s="5"/>
      <c r="N167" s="5"/>
      <c r="O167" s="5"/>
      <c r="P167" s="5"/>
      <c r="Q167" s="5"/>
    </row>
    <row r="168" spans="8:17">
      <c r="H168" s="5"/>
      <c r="I168" s="5"/>
      <c r="J168" s="5"/>
      <c r="K168" s="5"/>
      <c r="L168" s="5"/>
      <c r="M168" s="5"/>
      <c r="N168" s="5"/>
      <c r="O168" s="5"/>
      <c r="P168" s="5"/>
      <c r="Q168" s="5"/>
    </row>
    <row r="169" spans="8:17">
      <c r="H169" s="5"/>
      <c r="I169" s="5"/>
      <c r="J169" s="5"/>
      <c r="K169" s="5"/>
      <c r="L169" s="5"/>
      <c r="M169" s="5"/>
      <c r="N169" s="5"/>
      <c r="O169" s="5"/>
      <c r="P169" s="5"/>
      <c r="Q169" s="5"/>
    </row>
    <row r="170" spans="8:17">
      <c r="H170" s="5"/>
      <c r="I170" s="5"/>
      <c r="J170" s="5"/>
      <c r="K170" s="5"/>
      <c r="L170" s="5"/>
      <c r="M170" s="5"/>
      <c r="N170" s="5"/>
      <c r="O170" s="5"/>
      <c r="P170" s="5"/>
      <c r="Q170" s="5"/>
    </row>
    <row r="171" spans="8:17">
      <c r="H171" s="5"/>
      <c r="I171" s="5"/>
      <c r="J171" s="5"/>
      <c r="K171" s="5"/>
      <c r="L171" s="5"/>
      <c r="M171" s="5"/>
      <c r="N171" s="5"/>
      <c r="O171" s="5"/>
      <c r="P171" s="5"/>
      <c r="Q171" s="5"/>
    </row>
    <row r="172" spans="8:17">
      <c r="H172" s="5"/>
      <c r="I172" s="5"/>
      <c r="J172" s="5"/>
      <c r="K172" s="5"/>
      <c r="L172" s="5"/>
      <c r="M172" s="5"/>
      <c r="N172" s="5"/>
      <c r="O172" s="5"/>
      <c r="P172" s="5"/>
      <c r="Q172" s="5"/>
    </row>
    <row r="173" spans="8:17">
      <c r="H173" s="5"/>
      <c r="I173" s="5"/>
      <c r="J173" s="5"/>
      <c r="K173" s="5"/>
      <c r="L173" s="5"/>
      <c r="M173" s="5"/>
      <c r="N173" s="5"/>
      <c r="O173" s="5"/>
      <c r="P173" s="5"/>
      <c r="Q173" s="5"/>
    </row>
    <row r="174" spans="8:17">
      <c r="H174" s="5"/>
      <c r="I174" s="5"/>
      <c r="J174" s="5"/>
      <c r="K174" s="5"/>
      <c r="L174" s="5"/>
      <c r="M174" s="5"/>
      <c r="N174" s="5"/>
      <c r="O174" s="5"/>
      <c r="P174" s="5"/>
      <c r="Q174" s="5"/>
    </row>
    <row r="175" spans="8:17">
      <c r="H175" s="5"/>
      <c r="I175" s="5"/>
      <c r="J175" s="5"/>
      <c r="K175" s="5"/>
      <c r="L175" s="5"/>
      <c r="M175" s="5"/>
      <c r="N175" s="5"/>
      <c r="O175" s="5"/>
      <c r="P175" s="5"/>
      <c r="Q175" s="5"/>
    </row>
    <row r="176" spans="8:17">
      <c r="H176" s="5"/>
      <c r="I176" s="5"/>
      <c r="J176" s="5"/>
      <c r="K176" s="5"/>
      <c r="L176" s="5"/>
      <c r="M176" s="5"/>
      <c r="N176" s="5"/>
      <c r="O176" s="5"/>
      <c r="P176" s="5"/>
      <c r="Q176" s="5"/>
    </row>
    <row r="177" spans="8:17">
      <c r="H177" s="5"/>
      <c r="I177" s="5"/>
      <c r="J177" s="5"/>
      <c r="K177" s="5"/>
      <c r="L177" s="5"/>
      <c r="M177" s="5"/>
      <c r="N177" s="5"/>
      <c r="O177" s="5"/>
      <c r="P177" s="5"/>
      <c r="Q177" s="5"/>
    </row>
    <row r="178" spans="8:17">
      <c r="H178" s="5"/>
      <c r="I178" s="5"/>
      <c r="J178" s="5"/>
      <c r="K178" s="5"/>
      <c r="L178" s="5"/>
      <c r="M178" s="5"/>
      <c r="N178" s="5"/>
      <c r="O178" s="5"/>
      <c r="P178" s="5"/>
      <c r="Q178" s="5"/>
    </row>
    <row r="179" spans="8:17">
      <c r="H179" s="5"/>
      <c r="I179" s="5"/>
      <c r="J179" s="5"/>
      <c r="K179" s="5"/>
      <c r="L179" s="5"/>
      <c r="M179" s="5"/>
      <c r="N179" s="5"/>
      <c r="O179" s="5"/>
      <c r="P179" s="5"/>
      <c r="Q179" s="5"/>
    </row>
    <row r="180" spans="8:17">
      <c r="H180" s="5"/>
      <c r="I180" s="5"/>
      <c r="J180" s="5"/>
      <c r="K180" s="5"/>
      <c r="L180" s="5"/>
      <c r="M180" s="5"/>
      <c r="N180" s="5"/>
      <c r="O180" s="5"/>
      <c r="P180" s="5"/>
      <c r="Q180" s="5"/>
    </row>
    <row r="181" spans="8:17">
      <c r="H181" s="5"/>
      <c r="I181" s="5"/>
      <c r="J181" s="5"/>
      <c r="K181" s="5"/>
      <c r="L181" s="5"/>
      <c r="M181" s="5"/>
      <c r="N181" s="5"/>
      <c r="O181" s="5"/>
      <c r="P181" s="5"/>
      <c r="Q181" s="5"/>
    </row>
    <row r="182" spans="8:17">
      <c r="H182" s="5"/>
      <c r="I182" s="5"/>
      <c r="J182" s="5"/>
      <c r="K182" s="5"/>
      <c r="L182" s="5"/>
      <c r="M182" s="5"/>
      <c r="N182" s="5"/>
      <c r="O182" s="5"/>
      <c r="P182" s="5"/>
      <c r="Q182" s="5"/>
    </row>
    <row r="183" spans="8:17">
      <c r="H183" s="5"/>
      <c r="I183" s="5"/>
      <c r="J183" s="5"/>
      <c r="K183" s="5"/>
      <c r="L183" s="5"/>
      <c r="M183" s="5"/>
      <c r="N183" s="5"/>
      <c r="O183" s="5"/>
      <c r="P183" s="5"/>
      <c r="Q183" s="5"/>
    </row>
    <row r="184" spans="8:17">
      <c r="H184" s="5"/>
      <c r="I184" s="5"/>
      <c r="J184" s="5"/>
      <c r="K184" s="5"/>
      <c r="L184" s="5"/>
      <c r="M184" s="5"/>
      <c r="N184" s="5"/>
      <c r="O184" s="5"/>
      <c r="P184" s="5"/>
      <c r="Q184" s="5"/>
    </row>
    <row r="185" spans="8:17">
      <c r="H185" s="5"/>
      <c r="I185" s="5"/>
      <c r="J185" s="5"/>
      <c r="K185" s="5"/>
      <c r="L185" s="5"/>
      <c r="M185" s="5"/>
      <c r="N185" s="5"/>
      <c r="O185" s="5"/>
      <c r="P185" s="5"/>
      <c r="Q185" s="5"/>
    </row>
    <row r="186" spans="8:17">
      <c r="H186" s="5"/>
      <c r="I186" s="5"/>
      <c r="J186" s="5"/>
      <c r="K186" s="5"/>
      <c r="L186" s="5"/>
      <c r="M186" s="5"/>
      <c r="N186" s="5"/>
      <c r="O186" s="5"/>
      <c r="P186" s="5"/>
      <c r="Q186" s="5"/>
    </row>
    <row r="187" spans="8:17">
      <c r="H187" s="5"/>
      <c r="I187" s="5"/>
      <c r="J187" s="5"/>
      <c r="K187" s="5"/>
      <c r="L187" s="5"/>
      <c r="M187" s="5"/>
      <c r="N187" s="5"/>
      <c r="O187" s="5"/>
      <c r="P187" s="5"/>
      <c r="Q187" s="5"/>
    </row>
    <row r="188" spans="8:17">
      <c r="H188" s="5"/>
      <c r="I188" s="5"/>
      <c r="J188" s="5"/>
      <c r="K188" s="5"/>
      <c r="L188" s="5"/>
      <c r="M188" s="5"/>
      <c r="N188" s="5"/>
      <c r="O188" s="5"/>
      <c r="P188" s="5"/>
      <c r="Q188" s="5"/>
    </row>
    <row r="189" spans="8:17">
      <c r="H189" s="5"/>
      <c r="I189" s="5"/>
      <c r="J189" s="5"/>
      <c r="K189" s="5"/>
      <c r="L189" s="5"/>
      <c r="M189" s="5"/>
      <c r="N189" s="5"/>
      <c r="O189" s="5"/>
      <c r="P189" s="5"/>
      <c r="Q189" s="5"/>
    </row>
    <row r="190" spans="8:17">
      <c r="H190" s="5"/>
      <c r="I190" s="5"/>
      <c r="J190" s="5"/>
      <c r="K190" s="5"/>
      <c r="L190" s="5"/>
      <c r="M190" s="5"/>
      <c r="N190" s="5"/>
      <c r="O190" s="5"/>
      <c r="P190" s="5"/>
      <c r="Q190" s="5"/>
    </row>
    <row r="191" spans="8:17">
      <c r="H191" s="5"/>
      <c r="I191" s="5"/>
      <c r="J191" s="5"/>
      <c r="K191" s="5"/>
      <c r="L191" s="5"/>
      <c r="M191" s="5"/>
      <c r="N191" s="5"/>
      <c r="O191" s="5"/>
      <c r="P191" s="5"/>
      <c r="Q191" s="5"/>
    </row>
    <row r="192" spans="8:17">
      <c r="H192" s="5"/>
      <c r="I192" s="5"/>
      <c r="J192" s="5"/>
      <c r="K192" s="5"/>
      <c r="L192" s="5"/>
      <c r="M192" s="5"/>
      <c r="N192" s="5"/>
      <c r="O192" s="5"/>
      <c r="P192" s="5"/>
      <c r="Q192" s="5"/>
    </row>
    <row r="193" spans="8:17">
      <c r="H193" s="5"/>
      <c r="I193" s="5"/>
      <c r="J193" s="5"/>
      <c r="K193" s="5"/>
      <c r="L193" s="5"/>
      <c r="M193" s="5"/>
      <c r="N193" s="5"/>
      <c r="O193" s="5"/>
      <c r="P193" s="5"/>
      <c r="Q193" s="5"/>
    </row>
    <row r="194" spans="8:17">
      <c r="H194" s="5"/>
      <c r="I194" s="5"/>
      <c r="J194" s="5"/>
      <c r="K194" s="5"/>
      <c r="L194" s="5"/>
      <c r="M194" s="5"/>
      <c r="N194" s="5"/>
      <c r="O194" s="5"/>
      <c r="P194" s="5"/>
      <c r="Q194" s="5"/>
    </row>
    <row r="195" spans="8:17">
      <c r="H195" s="5"/>
      <c r="I195" s="5"/>
      <c r="J195" s="5"/>
      <c r="K195" s="5"/>
      <c r="L195" s="5"/>
      <c r="M195" s="5"/>
      <c r="N195" s="5"/>
      <c r="O195" s="5"/>
      <c r="P195" s="5"/>
      <c r="Q195" s="5"/>
    </row>
    <row r="196" spans="8:17">
      <c r="H196" s="5"/>
      <c r="I196" s="5"/>
      <c r="J196" s="5"/>
      <c r="K196" s="5"/>
      <c r="L196" s="5"/>
      <c r="M196" s="5"/>
      <c r="N196" s="5"/>
      <c r="O196" s="5"/>
      <c r="P196" s="5"/>
      <c r="Q196" s="5"/>
    </row>
    <row r="197" spans="8:17">
      <c r="H197" s="5"/>
      <c r="I197" s="5"/>
      <c r="J197" s="5"/>
      <c r="K197" s="5"/>
      <c r="L197" s="5"/>
      <c r="M197" s="5"/>
      <c r="N197" s="5"/>
      <c r="O197" s="5"/>
      <c r="P197" s="5"/>
      <c r="Q197" s="5"/>
    </row>
    <row r="198" spans="8:17">
      <c r="H198" s="5"/>
      <c r="I198" s="5"/>
      <c r="J198" s="5"/>
      <c r="K198" s="5"/>
      <c r="L198" s="5"/>
      <c r="M198" s="5"/>
      <c r="N198" s="5"/>
      <c r="O198" s="5"/>
      <c r="P198" s="5"/>
      <c r="Q198" s="5"/>
    </row>
    <row r="199" spans="8:17">
      <c r="H199" s="5"/>
      <c r="I199" s="5"/>
      <c r="J199" s="5"/>
      <c r="K199" s="5"/>
      <c r="L199" s="5"/>
      <c r="M199" s="5"/>
      <c r="N199" s="5"/>
      <c r="O199" s="5"/>
      <c r="P199" s="5"/>
      <c r="Q199" s="5"/>
    </row>
    <row r="200" spans="8:17">
      <c r="H200" s="5"/>
      <c r="I200" s="5"/>
      <c r="J200" s="5"/>
      <c r="K200" s="5"/>
      <c r="L200" s="5"/>
      <c r="M200" s="5"/>
      <c r="N200" s="5"/>
      <c r="O200" s="5"/>
      <c r="P200" s="5"/>
      <c r="Q200" s="5"/>
    </row>
    <row r="201" spans="8:17">
      <c r="H201" s="5"/>
      <c r="I201" s="5"/>
      <c r="J201" s="5"/>
      <c r="K201" s="5"/>
      <c r="L201" s="5"/>
      <c r="M201" s="5"/>
      <c r="N201" s="5"/>
      <c r="O201" s="5"/>
      <c r="P201" s="5"/>
      <c r="Q201" s="5"/>
    </row>
    <row r="202" spans="8:17">
      <c r="H202" s="5"/>
      <c r="I202" s="5"/>
      <c r="J202" s="5"/>
      <c r="K202" s="5"/>
      <c r="L202" s="5"/>
      <c r="M202" s="5"/>
      <c r="N202" s="5"/>
      <c r="O202" s="5"/>
      <c r="P202" s="5"/>
      <c r="Q202" s="5"/>
    </row>
    <row r="203" spans="8:17">
      <c r="H203" s="5"/>
      <c r="I203" s="5"/>
      <c r="J203" s="5"/>
      <c r="K203" s="5"/>
      <c r="L203" s="5"/>
      <c r="M203" s="5"/>
      <c r="N203" s="5"/>
      <c r="O203" s="5"/>
      <c r="P203" s="5"/>
      <c r="Q203" s="5"/>
    </row>
    <row r="204" spans="8:17">
      <c r="H204" s="5"/>
      <c r="I204" s="5"/>
      <c r="J204" s="5"/>
      <c r="K204" s="5"/>
      <c r="L204" s="5"/>
      <c r="M204" s="5"/>
      <c r="N204" s="5"/>
      <c r="O204" s="5"/>
      <c r="P204" s="5"/>
      <c r="Q204" s="5"/>
    </row>
    <row r="205" spans="8:17">
      <c r="H205" s="5"/>
      <c r="I205" s="5"/>
      <c r="J205" s="5"/>
      <c r="K205" s="5"/>
      <c r="L205" s="5"/>
      <c r="M205" s="5"/>
      <c r="N205" s="5"/>
      <c r="O205" s="5"/>
      <c r="P205" s="5"/>
      <c r="Q205" s="5"/>
    </row>
    <row r="206" spans="8:17">
      <c r="H206" s="5"/>
      <c r="I206" s="5"/>
      <c r="J206" s="5"/>
      <c r="K206" s="5"/>
      <c r="L206" s="5"/>
      <c r="M206" s="5"/>
      <c r="N206" s="5"/>
      <c r="O206" s="5"/>
      <c r="P206" s="5"/>
      <c r="Q206" s="5"/>
    </row>
    <row r="207" spans="8:17">
      <c r="H207" s="5"/>
      <c r="I207" s="5"/>
      <c r="J207" s="5"/>
      <c r="K207" s="5"/>
      <c r="L207" s="5"/>
      <c r="M207" s="5"/>
      <c r="N207" s="5"/>
      <c r="O207" s="5"/>
      <c r="P207" s="5"/>
      <c r="Q207" s="5"/>
    </row>
    <row r="208" spans="8:17">
      <c r="H208" s="5"/>
      <c r="I208" s="5"/>
      <c r="J208" s="5"/>
      <c r="K208" s="5"/>
      <c r="L208" s="5"/>
      <c r="M208" s="5"/>
      <c r="N208" s="5"/>
      <c r="O208" s="5"/>
      <c r="P208" s="5"/>
      <c r="Q208" s="5"/>
    </row>
    <row r="209" spans="8:17">
      <c r="H209" s="5"/>
      <c r="I209" s="5"/>
      <c r="J209" s="5"/>
      <c r="K209" s="5"/>
      <c r="L209" s="5"/>
      <c r="M209" s="5"/>
      <c r="N209" s="5"/>
      <c r="O209" s="5"/>
      <c r="P209" s="5"/>
      <c r="Q209" s="5"/>
    </row>
    <row r="210" spans="8:17">
      <c r="H210" s="5"/>
      <c r="I210" s="5"/>
      <c r="J210" s="5"/>
      <c r="K210" s="5"/>
      <c r="L210" s="5"/>
      <c r="M210" s="5"/>
      <c r="N210" s="5"/>
      <c r="O210" s="5"/>
      <c r="P210" s="5"/>
      <c r="Q210" s="5"/>
    </row>
    <row r="211" spans="8:17">
      <c r="H211" s="5"/>
      <c r="I211" s="5"/>
      <c r="J211" s="5"/>
      <c r="K211" s="5"/>
      <c r="L211" s="5"/>
      <c r="M211" s="5"/>
      <c r="N211" s="5"/>
      <c r="O211" s="5"/>
      <c r="P211" s="5"/>
      <c r="Q211" s="5"/>
    </row>
    <row r="212" spans="8:17">
      <c r="H212" s="5"/>
      <c r="I212" s="5"/>
      <c r="J212" s="5"/>
      <c r="K212" s="5"/>
      <c r="L212" s="5"/>
      <c r="M212" s="5"/>
      <c r="N212" s="5"/>
      <c r="O212" s="5"/>
      <c r="P212" s="5"/>
      <c r="Q212" s="5"/>
    </row>
    <row r="213" spans="8:17">
      <c r="H213" s="5"/>
      <c r="I213" s="5"/>
      <c r="J213" s="5"/>
      <c r="K213" s="5"/>
      <c r="L213" s="5"/>
      <c r="M213" s="5"/>
      <c r="N213" s="5"/>
      <c r="O213" s="5"/>
      <c r="P213" s="5"/>
      <c r="Q213" s="5"/>
    </row>
    <row r="214" spans="8:17">
      <c r="H214" s="5"/>
      <c r="I214" s="5"/>
      <c r="J214" s="5"/>
      <c r="K214" s="5"/>
      <c r="L214" s="5"/>
      <c r="M214" s="5"/>
      <c r="N214" s="5"/>
      <c r="O214" s="5"/>
      <c r="P214" s="5"/>
      <c r="Q214" s="5"/>
    </row>
    <row r="215" spans="8:17">
      <c r="H215" s="5"/>
      <c r="I215" s="5"/>
      <c r="J215" s="5"/>
      <c r="K215" s="5"/>
      <c r="L215" s="5"/>
      <c r="M215" s="5"/>
      <c r="N215" s="5"/>
      <c r="O215" s="5"/>
      <c r="P215" s="5"/>
      <c r="Q215" s="5"/>
    </row>
    <row r="216" spans="8:17">
      <c r="H216" s="5"/>
      <c r="I216" s="5"/>
      <c r="J216" s="5"/>
      <c r="K216" s="5"/>
      <c r="L216" s="5"/>
      <c r="M216" s="5"/>
      <c r="N216" s="5"/>
      <c r="O216" s="5"/>
      <c r="P216" s="5"/>
      <c r="Q216" s="5"/>
    </row>
    <row r="289" spans="8:17">
      <c r="H289" s="5"/>
      <c r="I289" s="5"/>
      <c r="J289" s="5"/>
      <c r="K289" s="5"/>
      <c r="L289" s="5"/>
      <c r="M289" s="5"/>
      <c r="N289" s="5"/>
      <c r="O289" s="5"/>
      <c r="P289" s="5"/>
      <c r="Q289"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opLeftCell="B1" workbookViewId="0">
      <selection activeCell="Q14" sqref="Q14"/>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539</v>
      </c>
    </row>
    <row r="2" spans="1:21">
      <c r="A2" s="53" t="s">
        <v>2</v>
      </c>
      <c r="B2" s="52" t="s">
        <v>171</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c r="D5" s="11"/>
      <c r="E5" s="11"/>
    </row>
    <row r="6" spans="1:21" ht="24">
      <c r="A6"/>
      <c r="B6" s="11" t="s">
        <v>265</v>
      </c>
      <c r="C6" s="11" t="s">
        <v>637</v>
      </c>
      <c r="D6" s="11"/>
      <c r="E6" s="11"/>
      <c r="J6" s="8">
        <v>1</v>
      </c>
    </row>
    <row r="7" spans="1:21" ht="24">
      <c r="A7"/>
      <c r="B7" s="11" t="s">
        <v>37</v>
      </c>
      <c r="C7" s="11" t="s">
        <v>42</v>
      </c>
      <c r="D7" s="8"/>
      <c r="E7" s="8"/>
      <c r="O7" s="8">
        <v>1</v>
      </c>
    </row>
    <row r="8" spans="1:21" ht="24">
      <c r="A8"/>
      <c r="B8" s="11" t="s">
        <v>168</v>
      </c>
      <c r="C8" s="11" t="s">
        <v>215</v>
      </c>
      <c r="P8" s="8">
        <v>1</v>
      </c>
    </row>
    <row r="9" spans="1:21" ht="24">
      <c r="A9"/>
      <c r="B9" s="11" t="s">
        <v>609</v>
      </c>
      <c r="C9" s="11" t="s">
        <v>610</v>
      </c>
      <c r="Q9" s="8">
        <v>1</v>
      </c>
      <c r="R9" s="5" t="s">
        <v>611</v>
      </c>
    </row>
    <row r="10" spans="1:21" ht="24">
      <c r="A10"/>
      <c r="B10" s="11" t="s">
        <v>612</v>
      </c>
      <c r="C10" s="11" t="s">
        <v>613</v>
      </c>
      <c r="Q10" s="8">
        <v>1</v>
      </c>
      <c r="R10" s="5" t="s">
        <v>611</v>
      </c>
    </row>
    <row r="11" spans="1:21" ht="24">
      <c r="A11"/>
      <c r="B11" s="11" t="s">
        <v>614</v>
      </c>
      <c r="C11" s="11" t="s">
        <v>615</v>
      </c>
      <c r="Q11" s="8">
        <v>1</v>
      </c>
      <c r="R11" s="5" t="s">
        <v>611</v>
      </c>
    </row>
    <row r="12" spans="1:21" ht="24">
      <c r="A12"/>
      <c r="B12" s="11" t="s">
        <v>616</v>
      </c>
      <c r="C12" s="11" t="s">
        <v>617</v>
      </c>
      <c r="Q12" s="8">
        <v>1</v>
      </c>
      <c r="R12" s="5" t="s">
        <v>611</v>
      </c>
    </row>
    <row r="13" spans="1:21">
      <c r="A13" s="13" t="s">
        <v>61</v>
      </c>
      <c r="B13" s="12"/>
      <c r="C13" s="12"/>
      <c r="D13" s="12">
        <f t="shared" ref="D13:Q13" si="0">SUM(D5:D12)</f>
        <v>0</v>
      </c>
      <c r="E13" s="12">
        <f t="shared" si="0"/>
        <v>0</v>
      </c>
      <c r="F13" s="12">
        <f t="shared" si="0"/>
        <v>0</v>
      </c>
      <c r="G13" s="12">
        <f t="shared" si="0"/>
        <v>0</v>
      </c>
      <c r="H13" s="12">
        <f t="shared" si="0"/>
        <v>0</v>
      </c>
      <c r="I13" s="12">
        <f t="shared" si="0"/>
        <v>0</v>
      </c>
      <c r="J13" s="12">
        <f t="shared" si="0"/>
        <v>1</v>
      </c>
      <c r="K13" s="12">
        <f t="shared" si="0"/>
        <v>0</v>
      </c>
      <c r="L13" s="12">
        <f t="shared" si="0"/>
        <v>0</v>
      </c>
      <c r="M13" s="12">
        <f t="shared" si="0"/>
        <v>0</v>
      </c>
      <c r="N13" s="12">
        <f t="shared" si="0"/>
        <v>0</v>
      </c>
      <c r="O13" s="12">
        <f t="shared" si="0"/>
        <v>1</v>
      </c>
      <c r="P13" s="12">
        <f t="shared" si="0"/>
        <v>1</v>
      </c>
      <c r="Q13" s="12">
        <f t="shared" si="0"/>
        <v>4</v>
      </c>
      <c r="R13" s="12"/>
    </row>
    <row r="14" spans="1:21" ht="14">
      <c r="A14"/>
    </row>
    <row r="15" spans="1:21" ht="14">
      <c r="A15"/>
    </row>
    <row r="16" spans="1:21" ht="14">
      <c r="A16"/>
    </row>
    <row r="17" spans="1:11" ht="14">
      <c r="A17"/>
      <c r="H17" s="5"/>
      <c r="I17" s="5"/>
      <c r="J17" s="5"/>
      <c r="K17" s="5"/>
    </row>
    <row r="18" spans="1:11" ht="14">
      <c r="A18"/>
      <c r="H18" s="5"/>
      <c r="I18" s="5"/>
      <c r="J18" s="5"/>
      <c r="K18" s="5"/>
    </row>
    <row r="19" spans="1:11">
      <c r="H19" s="5"/>
      <c r="I19" s="5"/>
      <c r="J19" s="5"/>
      <c r="K19" s="5"/>
    </row>
    <row r="20" spans="1:11">
      <c r="H20" s="5"/>
      <c r="I20" s="5"/>
      <c r="J20" s="5"/>
      <c r="K20" s="5"/>
    </row>
    <row r="21" spans="1:11" ht="14">
      <c r="A21"/>
      <c r="H21" s="5"/>
      <c r="I21" s="5"/>
      <c r="J21" s="5"/>
      <c r="K21" s="5"/>
    </row>
    <row r="22" spans="1:11" ht="14">
      <c r="A22"/>
      <c r="H22" s="5"/>
      <c r="I22" s="5"/>
      <c r="J22" s="5"/>
      <c r="K22" s="5"/>
    </row>
    <row r="23" spans="1:11">
      <c r="H23" s="5"/>
      <c r="I23" s="5"/>
      <c r="J23" s="5"/>
      <c r="K23" s="5"/>
    </row>
    <row r="24" spans="1:11">
      <c r="H24" s="5"/>
      <c r="I24" s="5"/>
      <c r="J24" s="5"/>
      <c r="K24" s="5"/>
    </row>
    <row r="25" spans="1:11" ht="14">
      <c r="A25"/>
      <c r="H25" s="5"/>
      <c r="I25" s="5"/>
      <c r="J25" s="5"/>
      <c r="K25" s="5"/>
    </row>
    <row r="26" spans="1:11">
      <c r="H26" s="5"/>
      <c r="I26" s="5"/>
      <c r="J26" s="5"/>
      <c r="K26" s="5"/>
    </row>
    <row r="27" spans="1:11">
      <c r="H27" s="5"/>
      <c r="I27" s="5"/>
      <c r="J27" s="5"/>
      <c r="K27" s="5"/>
    </row>
    <row r="28" spans="1:11" ht="14">
      <c r="A28"/>
      <c r="H28" s="5"/>
      <c r="I28" s="5"/>
      <c r="J28" s="5"/>
      <c r="K28" s="5"/>
    </row>
    <row r="29" spans="1:11" ht="14">
      <c r="A29"/>
      <c r="H29" s="5"/>
      <c r="I29" s="5"/>
      <c r="J29" s="5"/>
      <c r="K29" s="5"/>
    </row>
    <row r="30" spans="1:11" ht="14">
      <c r="A30"/>
      <c r="H30" s="5"/>
      <c r="I30" s="5"/>
      <c r="J30" s="5"/>
      <c r="K30" s="5"/>
    </row>
    <row r="31" spans="1:11" ht="14">
      <c r="A31"/>
      <c r="H31" s="5"/>
      <c r="I31" s="5"/>
      <c r="J31" s="5"/>
      <c r="K31" s="5"/>
    </row>
    <row r="32" spans="1:11" ht="14">
      <c r="A32"/>
      <c r="H32" s="5"/>
      <c r="I32" s="5"/>
      <c r="J32" s="5"/>
      <c r="K32" s="5"/>
    </row>
    <row r="33" spans="1:8" ht="14">
      <c r="A33"/>
      <c r="H33" s="5"/>
    </row>
    <row r="34" spans="1:8" ht="14">
      <c r="A34"/>
      <c r="H34" s="5"/>
    </row>
    <row r="35" spans="1:8">
      <c r="H35" s="5"/>
    </row>
    <row r="36" spans="1:8">
      <c r="H36" s="5"/>
    </row>
    <row r="37" spans="1:8">
      <c r="H37" s="5"/>
    </row>
    <row r="38" spans="1:8">
      <c r="H38" s="5"/>
    </row>
    <row r="39" spans="1:8" ht="14">
      <c r="A39"/>
      <c r="H39" s="5"/>
    </row>
    <row r="40" spans="1:8" ht="14">
      <c r="A40"/>
      <c r="H40" s="5"/>
    </row>
    <row r="41" spans="1:8" ht="14">
      <c r="A41"/>
      <c r="H41" s="5"/>
    </row>
    <row r="42" spans="1:8" ht="14">
      <c r="A42"/>
      <c r="H42" s="5"/>
    </row>
    <row r="43" spans="1:8" ht="14">
      <c r="A43"/>
      <c r="H43" s="5"/>
    </row>
    <row r="44" spans="1:8" ht="14">
      <c r="A44"/>
      <c r="H44" s="5"/>
    </row>
    <row r="45" spans="1:8" ht="14">
      <c r="A45"/>
      <c r="H45" s="5"/>
    </row>
    <row r="46" spans="1:8" ht="14">
      <c r="A46"/>
      <c r="H46" s="5"/>
    </row>
    <row r="47" spans="1:8" ht="14">
      <c r="A47"/>
      <c r="H47" s="5"/>
    </row>
    <row r="48" spans="1:8" ht="14">
      <c r="A48"/>
      <c r="H48" s="5"/>
    </row>
    <row r="49" spans="1:8" ht="14">
      <c r="A49"/>
      <c r="H49" s="5"/>
    </row>
    <row r="50" spans="1:8" ht="14">
      <c r="A50"/>
      <c r="H50" s="5"/>
    </row>
    <row r="51" spans="1:8" ht="14">
      <c r="A51"/>
      <c r="H51" s="5"/>
    </row>
    <row r="52" spans="1:8" ht="14">
      <c r="A52"/>
      <c r="H52" s="5"/>
    </row>
    <row r="53" spans="1:8" ht="14">
      <c r="A53"/>
      <c r="H53" s="5"/>
    </row>
    <row r="54" spans="1:8" ht="14">
      <c r="A54"/>
      <c r="H54" s="5"/>
    </row>
    <row r="55" spans="1:8" ht="14">
      <c r="A55"/>
      <c r="H55" s="5"/>
    </row>
    <row r="56" spans="1:8" ht="14">
      <c r="A56"/>
      <c r="H56" s="5"/>
    </row>
    <row r="57" spans="1:8" ht="14">
      <c r="A57"/>
      <c r="H57" s="5"/>
    </row>
    <row r="58" spans="1:8" ht="14">
      <c r="A58"/>
      <c r="H58" s="5"/>
    </row>
    <row r="59" spans="1:8" ht="14">
      <c r="A59"/>
      <c r="H59" s="5"/>
    </row>
    <row r="60" spans="1:8" ht="14">
      <c r="A60"/>
      <c r="H60" s="5"/>
    </row>
    <row r="61" spans="1:8" ht="14">
      <c r="A61"/>
      <c r="H61" s="5"/>
    </row>
    <row r="62" spans="1:8" ht="14">
      <c r="A62"/>
      <c r="H62" s="5"/>
    </row>
    <row r="63" spans="1:8" ht="14">
      <c r="A63"/>
      <c r="H63" s="5"/>
    </row>
    <row r="64" spans="1:8" ht="14">
      <c r="A64"/>
      <c r="H64" s="5"/>
    </row>
    <row r="65" spans="1:8" ht="14">
      <c r="A65"/>
      <c r="H65" s="5"/>
    </row>
    <row r="66" spans="1:8" ht="14">
      <c r="A66"/>
      <c r="H66" s="5"/>
    </row>
    <row r="67" spans="1:8" ht="14">
      <c r="A67"/>
      <c r="H67" s="5"/>
    </row>
    <row r="68" spans="1:8" ht="14">
      <c r="A68"/>
      <c r="H68" s="5"/>
    </row>
    <row r="69" spans="1:8" ht="14">
      <c r="A69"/>
      <c r="H69" s="5"/>
    </row>
    <row r="70" spans="1:8" ht="14">
      <c r="A70"/>
      <c r="H70" s="5"/>
    </row>
    <row r="71" spans="1:8">
      <c r="H71"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workbookViewId="0">
      <selection activeCell="Q13" sqref="Q13"/>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540</v>
      </c>
    </row>
    <row r="2" spans="1:21">
      <c r="A2" s="53" t="s">
        <v>2</v>
      </c>
      <c r="B2" s="52" t="s">
        <v>172</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24">
      <c r="A6"/>
      <c r="B6" s="11" t="s">
        <v>642</v>
      </c>
      <c r="C6" s="11" t="s">
        <v>643</v>
      </c>
      <c r="D6" s="11"/>
      <c r="E6" s="11"/>
      <c r="J6" s="8">
        <v>1</v>
      </c>
    </row>
    <row r="7" spans="1:21" ht="36">
      <c r="A7"/>
      <c r="B7" s="11" t="s">
        <v>38</v>
      </c>
      <c r="C7" s="11" t="s">
        <v>41</v>
      </c>
      <c r="D7" s="8"/>
      <c r="E7" s="8"/>
      <c r="O7" s="8">
        <v>1</v>
      </c>
    </row>
    <row r="8" spans="1:21" ht="24">
      <c r="A8"/>
      <c r="B8" s="11" t="s">
        <v>39</v>
      </c>
      <c r="C8" s="11" t="s">
        <v>40</v>
      </c>
      <c r="O8" s="8">
        <v>1</v>
      </c>
    </row>
    <row r="9" spans="1:21" ht="24">
      <c r="A9"/>
      <c r="B9" s="11" t="s">
        <v>622</v>
      </c>
      <c r="C9" s="11" t="s">
        <v>619</v>
      </c>
      <c r="Q9" s="8">
        <v>0</v>
      </c>
      <c r="R9" s="5" t="s">
        <v>618</v>
      </c>
    </row>
    <row r="10" spans="1:21" ht="24">
      <c r="A10"/>
      <c r="B10" s="11" t="s">
        <v>620</v>
      </c>
      <c r="C10" s="11" t="s">
        <v>621</v>
      </c>
      <c r="Q10" s="8">
        <v>0</v>
      </c>
      <c r="R10" s="5" t="s">
        <v>618</v>
      </c>
    </row>
    <row r="11" spans="1:21" ht="24">
      <c r="A11"/>
      <c r="B11" s="11" t="s">
        <v>623</v>
      </c>
      <c r="C11" s="11" t="s">
        <v>624</v>
      </c>
      <c r="Q11" s="8">
        <v>1</v>
      </c>
      <c r="R11" s="5" t="s">
        <v>611</v>
      </c>
    </row>
    <row r="12" spans="1:21">
      <c r="A12" s="13" t="s">
        <v>61</v>
      </c>
      <c r="B12" s="12"/>
      <c r="C12" s="12"/>
      <c r="D12" s="12">
        <f t="shared" ref="D12:Q12" si="0">SUM(D5:D11)</f>
        <v>0</v>
      </c>
      <c r="E12" s="12">
        <f t="shared" si="0"/>
        <v>0</v>
      </c>
      <c r="F12" s="12">
        <f t="shared" si="0"/>
        <v>0</v>
      </c>
      <c r="G12" s="12">
        <f t="shared" si="0"/>
        <v>0</v>
      </c>
      <c r="H12" s="12">
        <f t="shared" si="0"/>
        <v>0</v>
      </c>
      <c r="I12" s="12">
        <f t="shared" si="0"/>
        <v>0</v>
      </c>
      <c r="J12" s="12">
        <f t="shared" si="0"/>
        <v>1</v>
      </c>
      <c r="K12" s="12">
        <f t="shared" si="0"/>
        <v>0</v>
      </c>
      <c r="L12" s="12">
        <f t="shared" si="0"/>
        <v>0</v>
      </c>
      <c r="M12" s="12">
        <f t="shared" si="0"/>
        <v>0</v>
      </c>
      <c r="N12" s="12">
        <f t="shared" si="0"/>
        <v>0</v>
      </c>
      <c r="O12" s="12">
        <f t="shared" si="0"/>
        <v>2</v>
      </c>
      <c r="P12" s="12">
        <f t="shared" si="0"/>
        <v>0</v>
      </c>
      <c r="Q12" s="12">
        <f t="shared" si="0"/>
        <v>1</v>
      </c>
      <c r="R12" s="12"/>
    </row>
    <row r="13" spans="1:21" ht="14">
      <c r="A13"/>
    </row>
    <row r="14" spans="1:21" ht="14">
      <c r="A14"/>
    </row>
    <row r="15" spans="1:21" ht="14">
      <c r="A15"/>
    </row>
    <row r="16" spans="1:21" ht="14">
      <c r="A16"/>
      <c r="H16" s="5"/>
      <c r="I16" s="5"/>
      <c r="J16" s="5"/>
      <c r="K16" s="5"/>
      <c r="L16" s="5"/>
      <c r="M16" s="5"/>
      <c r="N16" s="5"/>
      <c r="O16" s="5"/>
      <c r="P16" s="5"/>
      <c r="Q16" s="5"/>
    </row>
    <row r="17" spans="1:17" ht="14">
      <c r="A17"/>
      <c r="H17" s="5"/>
      <c r="I17" s="5"/>
      <c r="J17" s="5"/>
      <c r="K17" s="5"/>
      <c r="L17" s="5"/>
      <c r="M17" s="5"/>
      <c r="N17" s="5"/>
      <c r="O17" s="5"/>
      <c r="P17" s="5"/>
      <c r="Q17" s="5"/>
    </row>
    <row r="18" spans="1:17" ht="14">
      <c r="A18"/>
      <c r="H18" s="5"/>
      <c r="I18" s="5"/>
      <c r="J18" s="5"/>
      <c r="K18" s="5"/>
      <c r="L18" s="5"/>
      <c r="M18" s="5"/>
      <c r="N18" s="5"/>
      <c r="O18" s="5"/>
      <c r="P18" s="5"/>
      <c r="Q18" s="5"/>
    </row>
    <row r="19" spans="1:17">
      <c r="H19" s="5"/>
      <c r="I19" s="5"/>
      <c r="J19" s="5"/>
      <c r="K19" s="5"/>
      <c r="L19" s="5"/>
      <c r="M19" s="5"/>
      <c r="N19" s="5"/>
      <c r="O19" s="5"/>
      <c r="P19" s="5"/>
      <c r="Q19" s="5"/>
    </row>
    <row r="20" spans="1:17">
      <c r="H20" s="5"/>
      <c r="I20" s="5"/>
      <c r="J20" s="5"/>
      <c r="K20" s="5"/>
      <c r="L20" s="5"/>
      <c r="M20" s="5"/>
      <c r="N20" s="5"/>
      <c r="O20" s="5"/>
      <c r="P20" s="5"/>
      <c r="Q20" s="5"/>
    </row>
    <row r="21" spans="1:17" ht="14">
      <c r="A21"/>
      <c r="H21" s="5"/>
      <c r="I21" s="5"/>
      <c r="J21" s="5"/>
      <c r="K21" s="5"/>
      <c r="L21" s="5"/>
      <c r="M21" s="5"/>
      <c r="N21" s="5"/>
      <c r="O21" s="5"/>
      <c r="P21" s="5"/>
      <c r="Q21" s="5"/>
    </row>
    <row r="22" spans="1:17" ht="14">
      <c r="A22"/>
      <c r="H22" s="5"/>
      <c r="I22" s="5"/>
      <c r="J22" s="5"/>
      <c r="K22" s="5"/>
      <c r="L22" s="5"/>
      <c r="M22" s="5"/>
      <c r="N22" s="5"/>
      <c r="O22" s="5"/>
      <c r="P22" s="5"/>
      <c r="Q22" s="5"/>
    </row>
    <row r="23" spans="1:17">
      <c r="H23" s="5"/>
      <c r="I23" s="5"/>
      <c r="J23" s="5"/>
      <c r="K23" s="5"/>
      <c r="L23" s="5"/>
      <c r="M23" s="5"/>
      <c r="N23" s="5"/>
      <c r="O23" s="5"/>
      <c r="P23" s="5"/>
      <c r="Q23" s="5"/>
    </row>
    <row r="24" spans="1:17">
      <c r="H24" s="5"/>
      <c r="I24" s="5"/>
      <c r="J24" s="5"/>
      <c r="K24" s="5"/>
      <c r="L24" s="5"/>
      <c r="M24" s="5"/>
      <c r="N24" s="5"/>
      <c r="O24" s="5"/>
      <c r="P24" s="5"/>
      <c r="Q24" s="5"/>
    </row>
    <row r="25" spans="1:17" ht="14">
      <c r="A25"/>
      <c r="H25" s="5"/>
      <c r="I25" s="5"/>
      <c r="J25" s="5"/>
      <c r="K25" s="5"/>
      <c r="L25" s="5"/>
      <c r="M25" s="5"/>
      <c r="N25" s="5"/>
      <c r="O25" s="5"/>
      <c r="P25" s="5"/>
      <c r="Q25" s="5"/>
    </row>
    <row r="26" spans="1:17" ht="14">
      <c r="A26"/>
      <c r="H26" s="5"/>
      <c r="I26" s="5"/>
      <c r="J26" s="5"/>
      <c r="K26" s="5"/>
      <c r="L26" s="5"/>
      <c r="M26" s="5"/>
      <c r="N26" s="5"/>
      <c r="O26" s="5"/>
      <c r="P26" s="5"/>
      <c r="Q26" s="5"/>
    </row>
    <row r="27" spans="1:17" ht="14">
      <c r="A27"/>
      <c r="H27" s="5"/>
      <c r="I27" s="5"/>
      <c r="J27" s="5"/>
      <c r="K27" s="5"/>
      <c r="L27" s="5"/>
      <c r="M27" s="5"/>
      <c r="N27" s="5"/>
      <c r="O27" s="5"/>
      <c r="P27" s="5"/>
      <c r="Q27" s="5"/>
    </row>
    <row r="28" spans="1:17">
      <c r="H28" s="5"/>
      <c r="I28" s="5"/>
      <c r="J28" s="5"/>
      <c r="K28" s="5"/>
      <c r="L28" s="5"/>
      <c r="M28" s="5"/>
      <c r="N28" s="5"/>
      <c r="O28" s="5"/>
      <c r="P28" s="5"/>
      <c r="Q28" s="5"/>
    </row>
    <row r="29" spans="1:17">
      <c r="H29" s="5"/>
      <c r="I29" s="5"/>
      <c r="J29" s="5"/>
      <c r="K29" s="5"/>
      <c r="L29" s="5"/>
      <c r="M29" s="5"/>
      <c r="N29" s="5"/>
      <c r="O29" s="5"/>
      <c r="P29" s="5"/>
      <c r="Q29" s="5"/>
    </row>
    <row r="30" spans="1:17" ht="14">
      <c r="A30"/>
      <c r="H30" s="5"/>
      <c r="I30" s="5"/>
      <c r="J30" s="5"/>
      <c r="K30" s="5"/>
      <c r="L30" s="5"/>
      <c r="M30" s="5"/>
      <c r="N30" s="5"/>
      <c r="O30" s="5"/>
      <c r="P30" s="5"/>
      <c r="Q30" s="5"/>
    </row>
    <row r="31" spans="1:17" ht="14">
      <c r="A31"/>
      <c r="H31" s="5"/>
      <c r="I31" s="5"/>
      <c r="J31" s="5"/>
      <c r="K31" s="5"/>
      <c r="L31" s="5"/>
      <c r="M31" s="5"/>
      <c r="N31" s="5"/>
      <c r="O31" s="5"/>
      <c r="P31" s="5"/>
      <c r="Q31" s="5"/>
    </row>
    <row r="32" spans="1:17" ht="14">
      <c r="A32"/>
      <c r="H32" s="5"/>
      <c r="I32" s="5"/>
      <c r="J32" s="5"/>
      <c r="K32" s="5"/>
      <c r="L32" s="5"/>
      <c r="M32" s="5"/>
      <c r="N32" s="5"/>
      <c r="O32" s="5"/>
      <c r="P32" s="5"/>
      <c r="Q32" s="5"/>
    </row>
    <row r="33" spans="1:17" ht="14">
      <c r="A33"/>
      <c r="H33" s="5"/>
      <c r="I33" s="5"/>
      <c r="J33" s="5"/>
      <c r="K33" s="5"/>
      <c r="L33" s="5"/>
      <c r="M33" s="5"/>
      <c r="N33" s="5"/>
      <c r="O33" s="5"/>
      <c r="P33" s="5"/>
      <c r="Q33" s="5"/>
    </row>
    <row r="34" spans="1:17" ht="14">
      <c r="A34"/>
      <c r="H34" s="5"/>
      <c r="I34" s="5"/>
      <c r="J34" s="5"/>
      <c r="K34" s="5"/>
      <c r="L34" s="5"/>
      <c r="M34" s="5"/>
      <c r="N34" s="5"/>
      <c r="O34" s="5"/>
      <c r="P34" s="5"/>
      <c r="Q34" s="5"/>
    </row>
    <row r="35" spans="1:17" ht="14">
      <c r="A35"/>
      <c r="H35" s="5"/>
      <c r="I35" s="5"/>
      <c r="J35" s="5"/>
      <c r="K35" s="5"/>
      <c r="L35" s="5"/>
      <c r="M35" s="5"/>
      <c r="N35" s="5"/>
      <c r="O35" s="5"/>
      <c r="P35" s="5"/>
      <c r="Q35" s="5"/>
    </row>
    <row r="36" spans="1:17" ht="14">
      <c r="A36"/>
      <c r="H36" s="5"/>
      <c r="I36" s="5"/>
      <c r="J36" s="5"/>
      <c r="K36" s="5"/>
      <c r="L36" s="5"/>
      <c r="M36" s="5"/>
      <c r="N36" s="5"/>
      <c r="O36" s="5"/>
      <c r="P36" s="5"/>
      <c r="Q36" s="5"/>
    </row>
    <row r="37" spans="1:17">
      <c r="H37" s="5"/>
      <c r="I37" s="5"/>
      <c r="J37" s="5"/>
      <c r="K37" s="5"/>
      <c r="L37" s="5"/>
      <c r="M37" s="5"/>
      <c r="N37" s="5"/>
      <c r="O37" s="5"/>
      <c r="P37" s="5"/>
      <c r="Q37" s="5"/>
    </row>
    <row r="38" spans="1:17">
      <c r="H38" s="5"/>
      <c r="I38" s="5"/>
      <c r="J38" s="5"/>
      <c r="K38" s="5"/>
      <c r="L38" s="5"/>
      <c r="M38" s="5"/>
      <c r="N38" s="5"/>
      <c r="O38" s="5"/>
      <c r="P38" s="5"/>
      <c r="Q38" s="5"/>
    </row>
    <row r="39" spans="1:17" ht="14">
      <c r="A39"/>
      <c r="H39" s="5"/>
      <c r="I39" s="5"/>
      <c r="J39" s="5"/>
      <c r="K39" s="5"/>
      <c r="L39" s="5"/>
      <c r="M39" s="5"/>
      <c r="N39" s="5"/>
      <c r="O39" s="5"/>
      <c r="P39" s="5"/>
      <c r="Q39" s="5"/>
    </row>
    <row r="40" spans="1:17" ht="14">
      <c r="A40"/>
      <c r="H40" s="5"/>
      <c r="I40" s="5"/>
      <c r="J40" s="5"/>
      <c r="K40" s="5"/>
      <c r="L40" s="5"/>
      <c r="M40" s="5"/>
      <c r="N40" s="5"/>
      <c r="O40" s="5"/>
      <c r="P40" s="5"/>
      <c r="Q40" s="5"/>
    </row>
    <row r="41" spans="1:17" ht="14">
      <c r="A41"/>
      <c r="H41" s="5"/>
      <c r="I41" s="5"/>
      <c r="J41" s="5"/>
      <c r="K41" s="5"/>
      <c r="L41" s="5"/>
      <c r="M41" s="5"/>
      <c r="N41" s="5"/>
      <c r="O41" s="5"/>
      <c r="P41" s="5"/>
      <c r="Q41" s="5"/>
    </row>
    <row r="42" spans="1:17" ht="14">
      <c r="A42"/>
      <c r="H42" s="5"/>
      <c r="I42" s="5"/>
      <c r="J42" s="5"/>
      <c r="K42" s="5"/>
      <c r="L42" s="5"/>
      <c r="M42" s="5"/>
      <c r="N42" s="5"/>
      <c r="O42" s="5"/>
      <c r="P42" s="5"/>
      <c r="Q42" s="5"/>
    </row>
    <row r="43" spans="1:17" ht="14">
      <c r="A43"/>
      <c r="H43" s="5"/>
      <c r="I43" s="5"/>
      <c r="J43" s="5"/>
      <c r="K43" s="5"/>
      <c r="L43" s="5"/>
      <c r="M43" s="5"/>
      <c r="N43" s="5"/>
      <c r="O43" s="5"/>
      <c r="P43" s="5"/>
      <c r="Q43" s="5"/>
    </row>
    <row r="44" spans="1:17" ht="14">
      <c r="A44"/>
      <c r="H44" s="5"/>
      <c r="I44" s="5"/>
      <c r="J44" s="5"/>
      <c r="K44" s="5"/>
      <c r="L44" s="5"/>
      <c r="M44" s="5"/>
      <c r="N44" s="5"/>
      <c r="O44" s="5"/>
      <c r="P44" s="5"/>
      <c r="Q44" s="5"/>
    </row>
    <row r="45" spans="1:17" ht="14">
      <c r="A45"/>
      <c r="H45" s="5"/>
      <c r="I45" s="5"/>
      <c r="J45" s="5"/>
      <c r="K45" s="5"/>
      <c r="L45" s="5"/>
      <c r="M45" s="5"/>
      <c r="N45" s="5"/>
      <c r="O45" s="5"/>
      <c r="P45" s="5"/>
      <c r="Q45" s="5"/>
    </row>
    <row r="46" spans="1:17" ht="14">
      <c r="A46"/>
      <c r="H46" s="5"/>
      <c r="I46" s="5"/>
      <c r="J46" s="5"/>
      <c r="K46" s="5"/>
      <c r="L46" s="5"/>
      <c r="M46" s="5"/>
      <c r="N46" s="5"/>
      <c r="O46" s="5"/>
      <c r="P46" s="5"/>
      <c r="Q46" s="5"/>
    </row>
    <row r="47" spans="1:17" ht="14">
      <c r="A47"/>
      <c r="H47" s="5"/>
      <c r="I47" s="5"/>
      <c r="J47" s="5"/>
      <c r="K47" s="5"/>
      <c r="L47" s="5"/>
      <c r="M47" s="5"/>
      <c r="N47" s="5"/>
      <c r="O47" s="5"/>
      <c r="P47" s="5"/>
      <c r="Q47" s="5"/>
    </row>
    <row r="48" spans="1:17" ht="14">
      <c r="A48"/>
      <c r="H48" s="5"/>
      <c r="I48" s="5"/>
      <c r="J48" s="5"/>
      <c r="K48" s="5"/>
      <c r="L48" s="5"/>
      <c r="M48" s="5"/>
      <c r="N48" s="5"/>
      <c r="O48" s="5"/>
      <c r="P48" s="5"/>
      <c r="Q48" s="5"/>
    </row>
    <row r="49" spans="1:17" ht="14">
      <c r="A49"/>
      <c r="H49" s="5"/>
      <c r="I49" s="5"/>
      <c r="J49" s="5"/>
      <c r="K49" s="5"/>
      <c r="L49" s="5"/>
      <c r="M49" s="5"/>
      <c r="N49" s="5"/>
      <c r="O49" s="5"/>
      <c r="P49" s="5"/>
      <c r="Q49" s="5"/>
    </row>
    <row r="50" spans="1:17" ht="14">
      <c r="A50"/>
      <c r="H50" s="5"/>
      <c r="I50" s="5"/>
      <c r="J50" s="5"/>
      <c r="K50" s="5"/>
      <c r="L50" s="5"/>
      <c r="M50" s="5"/>
      <c r="N50" s="5"/>
      <c r="O50" s="5"/>
      <c r="P50" s="5"/>
      <c r="Q50" s="5"/>
    </row>
    <row r="51" spans="1:17" ht="14">
      <c r="A51"/>
      <c r="H51" s="5"/>
      <c r="I51" s="5"/>
      <c r="J51" s="5"/>
      <c r="K51" s="5"/>
      <c r="L51" s="5"/>
      <c r="M51" s="5"/>
      <c r="N51" s="5"/>
      <c r="O51" s="5"/>
      <c r="P51" s="5"/>
      <c r="Q51" s="5"/>
    </row>
    <row r="52" spans="1:17" ht="14">
      <c r="A52"/>
      <c r="H52" s="5"/>
      <c r="I52" s="5"/>
      <c r="J52" s="5"/>
      <c r="K52" s="5"/>
      <c r="L52" s="5"/>
      <c r="M52" s="5"/>
      <c r="N52" s="5"/>
      <c r="O52" s="5"/>
      <c r="P52" s="5"/>
      <c r="Q52" s="5"/>
    </row>
    <row r="53" spans="1:17" ht="14">
      <c r="A53"/>
      <c r="H53" s="5"/>
      <c r="I53" s="5"/>
      <c r="J53" s="5"/>
      <c r="K53" s="5"/>
      <c r="L53" s="5"/>
      <c r="M53" s="5"/>
      <c r="N53" s="5"/>
      <c r="O53" s="5"/>
      <c r="P53" s="5"/>
      <c r="Q53" s="5"/>
    </row>
    <row r="54" spans="1:17" ht="14">
      <c r="A54"/>
      <c r="H54" s="5"/>
      <c r="I54" s="5"/>
      <c r="J54" s="5"/>
      <c r="K54" s="5"/>
      <c r="L54" s="5"/>
      <c r="M54" s="5"/>
      <c r="N54" s="5"/>
      <c r="O54" s="5"/>
      <c r="P54" s="5"/>
      <c r="Q54" s="5"/>
    </row>
    <row r="55" spans="1:17" ht="14">
      <c r="A55"/>
      <c r="H55" s="5"/>
      <c r="I55" s="5"/>
      <c r="J55" s="5"/>
      <c r="K55" s="5"/>
      <c r="L55" s="5"/>
      <c r="M55" s="5"/>
      <c r="N55" s="5"/>
      <c r="O55" s="5"/>
      <c r="P55" s="5"/>
      <c r="Q55" s="5"/>
    </row>
    <row r="56" spans="1:17" ht="14">
      <c r="A56"/>
      <c r="H56" s="5"/>
      <c r="I56" s="5"/>
      <c r="J56" s="5"/>
      <c r="K56" s="5"/>
      <c r="L56" s="5"/>
      <c r="M56" s="5"/>
      <c r="N56" s="5"/>
      <c r="O56" s="5"/>
      <c r="P56" s="5"/>
      <c r="Q56" s="5"/>
    </row>
    <row r="57" spans="1:17" ht="14">
      <c r="A57"/>
      <c r="H57" s="5"/>
      <c r="I57" s="5"/>
      <c r="J57" s="5"/>
      <c r="K57" s="5"/>
      <c r="L57" s="5"/>
      <c r="M57" s="5"/>
      <c r="N57" s="5"/>
      <c r="O57" s="5"/>
      <c r="P57" s="5"/>
      <c r="Q57" s="5"/>
    </row>
    <row r="58" spans="1:17" ht="14">
      <c r="A58"/>
      <c r="H58" s="5"/>
      <c r="I58" s="5"/>
      <c r="J58" s="5"/>
      <c r="K58" s="5"/>
      <c r="L58" s="5"/>
      <c r="M58" s="5"/>
      <c r="N58" s="5"/>
      <c r="O58" s="5"/>
      <c r="P58" s="5"/>
      <c r="Q58" s="5"/>
    </row>
    <row r="59" spans="1:17" ht="14">
      <c r="A59"/>
      <c r="H59" s="5"/>
      <c r="I59" s="5"/>
      <c r="J59" s="5"/>
      <c r="K59" s="5"/>
      <c r="L59" s="5"/>
      <c r="M59" s="5"/>
      <c r="N59" s="5"/>
      <c r="O59" s="5"/>
      <c r="P59" s="5"/>
      <c r="Q59" s="5"/>
    </row>
    <row r="60" spans="1:17" ht="14">
      <c r="A60"/>
      <c r="H60" s="5"/>
      <c r="I60" s="5"/>
      <c r="J60" s="5"/>
      <c r="K60" s="5"/>
      <c r="L60" s="5"/>
      <c r="M60" s="5"/>
      <c r="N60" s="5"/>
      <c r="O60" s="5"/>
      <c r="P60" s="5"/>
      <c r="Q60" s="5"/>
    </row>
    <row r="61" spans="1:17" ht="14">
      <c r="A61"/>
      <c r="H61" s="5"/>
      <c r="I61" s="5"/>
      <c r="J61" s="5"/>
      <c r="K61" s="5"/>
      <c r="L61" s="5"/>
      <c r="M61" s="5"/>
      <c r="N61" s="5"/>
      <c r="O61" s="5"/>
      <c r="P61" s="5"/>
      <c r="Q61" s="5"/>
    </row>
    <row r="62" spans="1:17" ht="14">
      <c r="A62"/>
      <c r="H62" s="5"/>
      <c r="I62" s="5"/>
      <c r="J62" s="5"/>
      <c r="K62" s="5"/>
      <c r="L62" s="5"/>
      <c r="M62" s="5"/>
      <c r="N62" s="5"/>
      <c r="O62" s="5"/>
      <c r="P62" s="5"/>
      <c r="Q62" s="5"/>
    </row>
    <row r="63" spans="1:17" ht="14">
      <c r="A63"/>
      <c r="H63" s="5"/>
      <c r="I63" s="5"/>
      <c r="J63" s="5"/>
      <c r="K63" s="5"/>
      <c r="L63" s="5"/>
      <c r="M63" s="5"/>
      <c r="N63" s="5"/>
      <c r="O63" s="5"/>
      <c r="P63" s="5"/>
      <c r="Q63" s="5"/>
    </row>
    <row r="64" spans="1:17" ht="14">
      <c r="A64"/>
      <c r="H64" s="5"/>
      <c r="I64" s="5"/>
      <c r="J64" s="5"/>
      <c r="K64" s="5"/>
      <c r="L64" s="5"/>
      <c r="M64" s="5"/>
      <c r="N64" s="5"/>
      <c r="O64" s="5"/>
      <c r="P64" s="5"/>
      <c r="Q64" s="5"/>
    </row>
    <row r="65" spans="1:17" ht="14">
      <c r="A65"/>
      <c r="H65" s="5"/>
      <c r="I65" s="5"/>
      <c r="J65" s="5"/>
      <c r="K65" s="5"/>
      <c r="L65" s="5"/>
      <c r="M65" s="5"/>
      <c r="N65" s="5"/>
      <c r="O65" s="5"/>
      <c r="P65" s="5"/>
      <c r="Q65" s="5"/>
    </row>
    <row r="66" spans="1:17" ht="14">
      <c r="A66"/>
      <c r="H66" s="5"/>
      <c r="I66" s="5"/>
      <c r="J66" s="5"/>
      <c r="K66" s="5"/>
      <c r="L66" s="5"/>
      <c r="M66" s="5"/>
      <c r="N66" s="5"/>
      <c r="O66" s="5"/>
      <c r="P66" s="5"/>
      <c r="Q66" s="5"/>
    </row>
    <row r="67" spans="1:17" ht="14">
      <c r="A67"/>
      <c r="H67" s="5"/>
      <c r="I67" s="5"/>
      <c r="J67" s="5"/>
      <c r="K67" s="5"/>
      <c r="L67" s="5"/>
      <c r="M67" s="5"/>
      <c r="N67" s="5"/>
      <c r="O67" s="5"/>
      <c r="P67" s="5"/>
      <c r="Q67" s="5"/>
    </row>
    <row r="68" spans="1:17" ht="14">
      <c r="A68"/>
      <c r="H68" s="5"/>
      <c r="I68" s="5"/>
      <c r="J68" s="5"/>
      <c r="K68" s="5"/>
      <c r="L68" s="5"/>
      <c r="M68" s="5"/>
      <c r="N68" s="5"/>
      <c r="O68" s="5"/>
      <c r="P68" s="5"/>
      <c r="Q68" s="5"/>
    </row>
    <row r="69" spans="1:17" ht="14">
      <c r="A69"/>
      <c r="H69" s="5"/>
      <c r="I69" s="5"/>
      <c r="J69" s="5"/>
      <c r="K69" s="5"/>
      <c r="L69" s="5"/>
      <c r="M69" s="5"/>
      <c r="N69" s="5"/>
      <c r="O69" s="5"/>
      <c r="P69" s="5"/>
      <c r="Q69" s="5"/>
    </row>
    <row r="70" spans="1:17" ht="14">
      <c r="A70"/>
      <c r="H70" s="5"/>
      <c r="I70" s="5"/>
      <c r="J70" s="5"/>
      <c r="K70" s="5"/>
      <c r="L70" s="5"/>
      <c r="M70" s="5"/>
      <c r="N70" s="5"/>
      <c r="O70" s="5"/>
      <c r="P70" s="5"/>
      <c r="Q70" s="5"/>
    </row>
    <row r="71" spans="1:17" ht="14">
      <c r="A71"/>
      <c r="H71" s="5"/>
      <c r="I71" s="5"/>
      <c r="J71" s="5"/>
      <c r="K71" s="5"/>
      <c r="L71" s="5"/>
    </row>
    <row r="72" spans="1:17" ht="14">
      <c r="A72"/>
      <c r="H72" s="5"/>
      <c r="I72" s="5"/>
      <c r="J72" s="5"/>
      <c r="K72" s="5"/>
      <c r="L72" s="5"/>
    </row>
    <row r="73" spans="1:17" ht="14">
      <c r="A73"/>
      <c r="H73" s="5"/>
      <c r="I73" s="5"/>
      <c r="J73" s="5"/>
      <c r="K73" s="5"/>
      <c r="L73" s="5"/>
    </row>
    <row r="74" spans="1:17" ht="14">
      <c r="A74"/>
      <c r="H74" s="5"/>
      <c r="I74" s="5"/>
      <c r="J74" s="5"/>
      <c r="K74" s="5"/>
      <c r="L74" s="5"/>
    </row>
    <row r="75" spans="1:17" ht="14">
      <c r="A75"/>
      <c r="H75" s="5"/>
      <c r="I75" s="5"/>
      <c r="J75" s="5"/>
      <c r="K75" s="5"/>
      <c r="L75" s="5"/>
    </row>
    <row r="76" spans="1:17" ht="14">
      <c r="A76"/>
      <c r="H76" s="5"/>
      <c r="I76" s="5"/>
      <c r="J76" s="5"/>
      <c r="K76" s="5"/>
      <c r="L76" s="5"/>
    </row>
    <row r="77" spans="1:17" ht="14">
      <c r="A77"/>
      <c r="H77" s="5"/>
      <c r="I77" s="5"/>
      <c r="J77" s="5"/>
      <c r="K77" s="5"/>
      <c r="L77" s="5"/>
    </row>
    <row r="78" spans="1:17">
      <c r="H78" s="5"/>
      <c r="I78" s="5"/>
      <c r="J78" s="5"/>
      <c r="K78" s="5"/>
      <c r="L78" s="5"/>
    </row>
    <row r="79" spans="1:17">
      <c r="H79" s="5"/>
      <c r="I79" s="5"/>
      <c r="J79" s="5"/>
      <c r="K79" s="5"/>
      <c r="L79" s="5"/>
    </row>
    <row r="80" spans="1:17" ht="14">
      <c r="A80"/>
      <c r="H80" s="5"/>
      <c r="I80" s="5"/>
      <c r="J80" s="5"/>
      <c r="K80" s="5"/>
      <c r="L80" s="5"/>
    </row>
    <row r="81" spans="1:12">
      <c r="H81" s="5"/>
      <c r="I81" s="5"/>
      <c r="J81" s="5"/>
      <c r="K81" s="5"/>
      <c r="L81" s="5"/>
    </row>
    <row r="82" spans="1:12">
      <c r="H82" s="5"/>
      <c r="I82" s="5"/>
      <c r="J82" s="5"/>
      <c r="K82" s="5"/>
      <c r="L82" s="5"/>
    </row>
    <row r="84" spans="1:12">
      <c r="H84" s="5"/>
      <c r="I84" s="5"/>
      <c r="J84" s="5"/>
      <c r="K84" s="5"/>
      <c r="L84" s="5"/>
    </row>
    <row r="85" spans="1:12" ht="14">
      <c r="A85"/>
      <c r="H85" s="5"/>
      <c r="I85" s="5"/>
      <c r="J85" s="5"/>
      <c r="K85" s="5"/>
      <c r="L85" s="5"/>
    </row>
    <row r="86" spans="1:12">
      <c r="H86" s="5"/>
      <c r="I86" s="5"/>
      <c r="J86" s="5"/>
      <c r="K86" s="5"/>
      <c r="L86" s="5"/>
    </row>
    <row r="87" spans="1:12" ht="14">
      <c r="A87"/>
      <c r="H87" s="5"/>
      <c r="I87" s="5"/>
      <c r="J87" s="5"/>
      <c r="K87" s="5"/>
      <c r="L87" s="5"/>
    </row>
    <row r="88" spans="1:12">
      <c r="H88" s="5"/>
      <c r="I88" s="5"/>
      <c r="J88" s="5"/>
      <c r="K88" s="5"/>
      <c r="L88"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workbookViewId="0">
      <selection activeCell="N15" sqref="N15"/>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541</v>
      </c>
    </row>
    <row r="2" spans="1:21">
      <c r="A2" s="53" t="s">
        <v>2</v>
      </c>
      <c r="B2" s="52" t="s">
        <v>9</v>
      </c>
      <c r="C2" s="10"/>
      <c r="D2" s="10"/>
      <c r="E2" s="10"/>
      <c r="F2" s="6"/>
      <c r="G2" s="6"/>
      <c r="H2" s="7"/>
      <c r="I2" s="7"/>
    </row>
    <row r="3" spans="1:21">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24">
      <c r="A6"/>
      <c r="B6" s="5" t="s">
        <v>103</v>
      </c>
      <c r="C6" s="5" t="s">
        <v>644</v>
      </c>
      <c r="D6" s="11"/>
      <c r="E6" s="11"/>
      <c r="J6" s="8">
        <v>1</v>
      </c>
      <c r="R6" s="5" t="s">
        <v>591</v>
      </c>
    </row>
    <row r="7" spans="1:21" ht="24">
      <c r="A7"/>
      <c r="B7" s="5" t="s">
        <v>267</v>
      </c>
      <c r="C7" s="5" t="s">
        <v>645</v>
      </c>
      <c r="D7" s="8"/>
      <c r="E7" s="8"/>
      <c r="J7" s="8">
        <v>1</v>
      </c>
    </row>
    <row r="8" spans="1:21" ht="36">
      <c r="A8"/>
      <c r="B8" s="5" t="s">
        <v>167</v>
      </c>
      <c r="C8" s="5" t="s">
        <v>581</v>
      </c>
      <c r="J8" s="8">
        <v>1</v>
      </c>
    </row>
    <row r="9" spans="1:21" ht="24">
      <c r="A9"/>
      <c r="B9" s="11" t="s">
        <v>74</v>
      </c>
      <c r="C9" s="11" t="s">
        <v>576</v>
      </c>
      <c r="L9" s="8">
        <v>1</v>
      </c>
    </row>
    <row r="10" spans="1:21" ht="36">
      <c r="A10"/>
      <c r="B10" s="11" t="s">
        <v>43</v>
      </c>
      <c r="C10" s="11" t="s">
        <v>44</v>
      </c>
      <c r="O10" s="8">
        <v>1</v>
      </c>
    </row>
    <row r="11" spans="1:21" ht="24">
      <c r="A11"/>
      <c r="B11" s="11" t="s">
        <v>75</v>
      </c>
      <c r="C11" s="11" t="s">
        <v>268</v>
      </c>
      <c r="P11" s="8">
        <v>1</v>
      </c>
    </row>
    <row r="12" spans="1:21" ht="24">
      <c r="A12"/>
      <c r="B12" s="11" t="s">
        <v>625</v>
      </c>
      <c r="C12" s="11" t="s">
        <v>626</v>
      </c>
      <c r="Q12" s="8">
        <v>1</v>
      </c>
      <c r="R12" s="5" t="s">
        <v>627</v>
      </c>
    </row>
    <row r="13" spans="1:21" ht="48">
      <c r="A13"/>
      <c r="B13" s="11" t="s">
        <v>578</v>
      </c>
      <c r="C13" s="5" t="s">
        <v>580</v>
      </c>
      <c r="Q13" s="8">
        <v>1</v>
      </c>
      <c r="R13" s="5" t="s">
        <v>579</v>
      </c>
    </row>
    <row r="14" spans="1:21">
      <c r="A14" s="13" t="s">
        <v>61</v>
      </c>
      <c r="B14" s="12"/>
      <c r="C14" s="12"/>
      <c r="D14" s="12">
        <f t="shared" ref="D14:Q14" si="0">SUM(D5:D13)</f>
        <v>0</v>
      </c>
      <c r="E14" s="12">
        <f t="shared" si="0"/>
        <v>0</v>
      </c>
      <c r="F14" s="12">
        <f t="shared" si="0"/>
        <v>0</v>
      </c>
      <c r="G14" s="12">
        <f t="shared" si="0"/>
        <v>0</v>
      </c>
      <c r="H14" s="12">
        <f t="shared" si="0"/>
        <v>0</v>
      </c>
      <c r="I14" s="12">
        <f t="shared" si="0"/>
        <v>0</v>
      </c>
      <c r="J14" s="12">
        <f t="shared" si="0"/>
        <v>3</v>
      </c>
      <c r="K14" s="12">
        <f t="shared" si="0"/>
        <v>0</v>
      </c>
      <c r="L14" s="12">
        <f t="shared" si="0"/>
        <v>1</v>
      </c>
      <c r="M14" s="12">
        <f t="shared" si="0"/>
        <v>0</v>
      </c>
      <c r="N14" s="12">
        <f t="shared" si="0"/>
        <v>0</v>
      </c>
      <c r="O14" s="12">
        <f t="shared" si="0"/>
        <v>1</v>
      </c>
      <c r="P14" s="12">
        <f t="shared" si="0"/>
        <v>1</v>
      </c>
      <c r="Q14" s="12">
        <f t="shared" si="0"/>
        <v>2</v>
      </c>
      <c r="R14" s="12"/>
    </row>
    <row r="15" spans="1:21" ht="14">
      <c r="A15"/>
    </row>
    <row r="18" spans="1:17" ht="14">
      <c r="A18"/>
      <c r="H18" s="5"/>
      <c r="I18" s="5"/>
      <c r="J18" s="5"/>
      <c r="K18" s="5"/>
      <c r="L18" s="5"/>
      <c r="M18" s="5"/>
      <c r="N18" s="5"/>
      <c r="O18" s="5"/>
      <c r="P18" s="5"/>
      <c r="Q18" s="5"/>
    </row>
    <row r="19" spans="1:17">
      <c r="H19" s="5"/>
      <c r="I19" s="5"/>
      <c r="J19" s="5"/>
      <c r="K19" s="5"/>
      <c r="L19" s="5"/>
      <c r="M19" s="5"/>
      <c r="N19" s="5"/>
      <c r="O19" s="5"/>
      <c r="P19" s="5"/>
      <c r="Q19" s="5"/>
    </row>
    <row r="20" spans="1:17">
      <c r="H20" s="5"/>
      <c r="I20" s="5"/>
      <c r="J20" s="5"/>
      <c r="K20" s="5"/>
      <c r="L20" s="5"/>
      <c r="M20" s="5"/>
      <c r="N20" s="5"/>
      <c r="O20" s="5"/>
      <c r="P20" s="5"/>
      <c r="Q20" s="5"/>
    </row>
    <row r="21" spans="1:17" ht="14">
      <c r="A21"/>
      <c r="H21" s="5"/>
      <c r="I21" s="5"/>
      <c r="J21" s="5"/>
      <c r="K21" s="5"/>
      <c r="L21" s="5"/>
      <c r="M21" s="5"/>
      <c r="N21" s="5"/>
      <c r="O21" s="5"/>
      <c r="P21" s="5"/>
      <c r="Q21" s="5"/>
    </row>
    <row r="22" spans="1:17" ht="14">
      <c r="A22"/>
      <c r="H22" s="5"/>
      <c r="I22" s="5"/>
      <c r="J22" s="5"/>
      <c r="K22" s="5"/>
      <c r="L22" s="5"/>
      <c r="M22" s="5"/>
      <c r="N22" s="5"/>
      <c r="O22" s="5"/>
      <c r="P22" s="5"/>
      <c r="Q22" s="5"/>
    </row>
    <row r="23" spans="1:17" ht="14">
      <c r="A23"/>
      <c r="H23" s="5"/>
      <c r="I23" s="5"/>
      <c r="J23" s="5"/>
      <c r="K23" s="5"/>
      <c r="L23" s="5"/>
      <c r="M23" s="5"/>
      <c r="N23" s="5"/>
      <c r="O23" s="5"/>
      <c r="P23" s="5"/>
      <c r="Q23" s="5"/>
    </row>
    <row r="24" spans="1:17" ht="14">
      <c r="A24"/>
      <c r="H24" s="5"/>
      <c r="I24" s="5"/>
      <c r="J24" s="5"/>
      <c r="K24" s="5"/>
      <c r="L24" s="5"/>
      <c r="M24" s="5"/>
      <c r="N24" s="5"/>
      <c r="O24" s="5"/>
      <c r="P24" s="5"/>
      <c r="Q24" s="5"/>
    </row>
    <row r="25" spans="1:17">
      <c r="H25" s="5"/>
      <c r="I25" s="5"/>
      <c r="J25" s="5"/>
      <c r="K25" s="5"/>
      <c r="L25" s="5"/>
      <c r="M25" s="5"/>
      <c r="N25" s="5"/>
      <c r="O25" s="5"/>
      <c r="P25" s="5"/>
      <c r="Q25" s="5"/>
    </row>
    <row r="26" spans="1:17">
      <c r="H26" s="5"/>
      <c r="I26" s="5"/>
      <c r="J26" s="5"/>
      <c r="K26" s="5"/>
      <c r="L26" s="5"/>
      <c r="M26" s="5"/>
      <c r="N26" s="5"/>
      <c r="O26" s="5"/>
      <c r="P26" s="5"/>
      <c r="Q26" s="5"/>
    </row>
    <row r="27" spans="1:17" ht="14">
      <c r="A27"/>
      <c r="H27" s="5"/>
      <c r="I27" s="5"/>
      <c r="J27" s="5"/>
      <c r="K27" s="5"/>
      <c r="L27" s="5"/>
      <c r="M27" s="5"/>
      <c r="N27" s="5"/>
      <c r="O27" s="5"/>
      <c r="P27" s="5"/>
      <c r="Q27" s="5"/>
    </row>
    <row r="28" spans="1:17" ht="14">
      <c r="A28"/>
      <c r="H28" s="5"/>
      <c r="I28" s="5"/>
      <c r="J28" s="5"/>
      <c r="K28" s="5"/>
      <c r="L28" s="5"/>
      <c r="M28" s="5"/>
      <c r="N28" s="5"/>
      <c r="O28" s="5"/>
      <c r="P28" s="5"/>
      <c r="Q28" s="5"/>
    </row>
    <row r="29" spans="1:17" ht="14">
      <c r="A29"/>
      <c r="H29" s="5"/>
      <c r="I29" s="5"/>
      <c r="J29" s="5"/>
      <c r="K29" s="5"/>
      <c r="L29" s="5"/>
      <c r="M29" s="5"/>
      <c r="N29" s="5"/>
      <c r="O29" s="5"/>
      <c r="P29" s="5"/>
      <c r="Q29" s="5"/>
    </row>
    <row r="30" spans="1:17" ht="14">
      <c r="A30"/>
      <c r="H30" s="5"/>
      <c r="I30" s="5"/>
      <c r="J30" s="5"/>
      <c r="K30" s="5"/>
      <c r="L30" s="5"/>
      <c r="M30" s="5"/>
      <c r="N30" s="5"/>
      <c r="O30" s="5"/>
      <c r="P30" s="5"/>
      <c r="Q30" s="5"/>
    </row>
    <row r="31" spans="1:17">
      <c r="H31" s="5"/>
      <c r="I31" s="5"/>
      <c r="J31" s="5"/>
      <c r="K31" s="5"/>
      <c r="L31" s="5"/>
      <c r="M31" s="5"/>
      <c r="N31" s="5"/>
      <c r="O31" s="5"/>
      <c r="P31" s="5"/>
      <c r="Q31" s="5"/>
    </row>
    <row r="32" spans="1:17">
      <c r="H32" s="5"/>
      <c r="I32" s="5"/>
      <c r="J32" s="5"/>
      <c r="K32" s="5"/>
      <c r="L32" s="5"/>
      <c r="M32" s="5"/>
      <c r="N32" s="5"/>
      <c r="O32" s="5"/>
      <c r="P32" s="5"/>
      <c r="Q32" s="5"/>
    </row>
    <row r="33" spans="1:17" ht="14">
      <c r="A33"/>
      <c r="H33" s="5"/>
      <c r="I33" s="5"/>
      <c r="J33" s="5"/>
      <c r="K33" s="5"/>
      <c r="L33" s="5"/>
      <c r="M33" s="5"/>
      <c r="N33" s="5"/>
      <c r="O33" s="5"/>
      <c r="P33" s="5"/>
      <c r="Q33" s="5"/>
    </row>
    <row r="34" spans="1:17" ht="14">
      <c r="A34"/>
      <c r="H34" s="5"/>
      <c r="I34" s="5"/>
      <c r="J34" s="5"/>
      <c r="K34" s="5"/>
      <c r="L34" s="5"/>
      <c r="M34" s="5"/>
      <c r="N34" s="5"/>
      <c r="O34" s="5"/>
      <c r="P34" s="5"/>
      <c r="Q34" s="5"/>
    </row>
    <row r="35" spans="1:17" ht="14">
      <c r="A35"/>
      <c r="H35" s="5"/>
      <c r="I35" s="5"/>
      <c r="J35" s="5"/>
      <c r="K35" s="5"/>
      <c r="L35" s="5"/>
      <c r="M35" s="5"/>
      <c r="N35" s="5"/>
      <c r="O35" s="5"/>
      <c r="P35" s="5"/>
      <c r="Q35" s="5"/>
    </row>
    <row r="36" spans="1:17" ht="14">
      <c r="A36"/>
      <c r="H36" s="5"/>
      <c r="I36" s="5"/>
      <c r="J36" s="5"/>
      <c r="K36" s="5"/>
      <c r="L36" s="5"/>
      <c r="M36" s="5"/>
      <c r="N36" s="5"/>
      <c r="O36" s="5"/>
      <c r="P36" s="5"/>
      <c r="Q36" s="5"/>
    </row>
    <row r="37" spans="1:17" ht="14">
      <c r="A37"/>
      <c r="H37" s="5"/>
      <c r="I37" s="5"/>
      <c r="J37" s="5"/>
      <c r="K37" s="5"/>
      <c r="L37" s="5"/>
      <c r="M37" s="5"/>
      <c r="N37" s="5"/>
      <c r="O37" s="5"/>
      <c r="P37" s="5"/>
      <c r="Q37" s="5"/>
    </row>
    <row r="38" spans="1:17" ht="14">
      <c r="A38"/>
      <c r="H38" s="5"/>
      <c r="I38" s="5"/>
      <c r="J38" s="5"/>
      <c r="K38" s="5"/>
      <c r="L38" s="5"/>
      <c r="M38" s="5"/>
      <c r="N38" s="5"/>
      <c r="O38" s="5"/>
      <c r="P38" s="5"/>
      <c r="Q38" s="5"/>
    </row>
    <row r="39" spans="1:17" ht="14">
      <c r="A39"/>
      <c r="H39" s="5"/>
      <c r="I39" s="5"/>
      <c r="J39" s="5"/>
      <c r="K39" s="5"/>
      <c r="L39" s="5"/>
      <c r="M39" s="5"/>
      <c r="N39" s="5"/>
      <c r="O39" s="5"/>
      <c r="P39" s="5"/>
      <c r="Q39" s="5"/>
    </row>
    <row r="40" spans="1:17" ht="14">
      <c r="A40"/>
      <c r="H40" s="5"/>
      <c r="I40" s="5"/>
      <c r="J40" s="5"/>
      <c r="K40" s="5"/>
      <c r="L40" s="5"/>
      <c r="M40" s="5"/>
      <c r="N40" s="5"/>
      <c r="O40" s="5"/>
      <c r="P40" s="5"/>
      <c r="Q40" s="5"/>
    </row>
    <row r="41" spans="1:17" ht="14">
      <c r="A41"/>
      <c r="H41" s="5"/>
      <c r="I41" s="5"/>
      <c r="J41" s="5"/>
      <c r="K41" s="5"/>
      <c r="L41" s="5"/>
      <c r="M41" s="5"/>
      <c r="N41" s="5"/>
      <c r="O41" s="5"/>
      <c r="P41" s="5"/>
      <c r="Q41" s="5"/>
    </row>
    <row r="42" spans="1:17" ht="14">
      <c r="A42"/>
      <c r="H42" s="5"/>
      <c r="I42" s="5"/>
      <c r="J42" s="5"/>
      <c r="K42" s="5"/>
      <c r="L42" s="5"/>
      <c r="M42" s="5"/>
      <c r="N42" s="5"/>
      <c r="O42" s="5"/>
      <c r="P42" s="5"/>
      <c r="Q42" s="5"/>
    </row>
    <row r="43" spans="1:17" ht="14">
      <c r="A43"/>
      <c r="H43" s="5"/>
      <c r="I43" s="5"/>
      <c r="J43" s="5"/>
      <c r="K43" s="5"/>
      <c r="L43" s="5"/>
      <c r="M43" s="5"/>
      <c r="N43" s="5"/>
      <c r="O43" s="5"/>
      <c r="P43" s="5"/>
      <c r="Q43" s="5"/>
    </row>
    <row r="44" spans="1:17" ht="14">
      <c r="A44"/>
      <c r="H44" s="5"/>
      <c r="I44" s="5"/>
      <c r="J44" s="5"/>
      <c r="K44" s="5"/>
      <c r="L44" s="5"/>
      <c r="M44" s="5"/>
      <c r="N44" s="5"/>
      <c r="O44" s="5"/>
      <c r="P44" s="5"/>
      <c r="Q44" s="5"/>
    </row>
    <row r="45" spans="1:17" ht="14">
      <c r="A45"/>
      <c r="H45" s="5"/>
      <c r="I45" s="5"/>
      <c r="J45" s="5"/>
      <c r="K45" s="5"/>
      <c r="L45" s="5"/>
      <c r="M45" s="5"/>
      <c r="N45" s="5"/>
      <c r="O45" s="5"/>
      <c r="P45" s="5"/>
      <c r="Q45" s="5"/>
    </row>
    <row r="46" spans="1:17" ht="14">
      <c r="A46"/>
      <c r="H46" s="5"/>
      <c r="I46" s="5"/>
      <c r="J46" s="5"/>
      <c r="K46" s="5"/>
      <c r="L46" s="5"/>
      <c r="M46" s="5"/>
      <c r="N46" s="5"/>
      <c r="O46" s="5"/>
      <c r="P46" s="5"/>
      <c r="Q46" s="5"/>
    </row>
    <row r="47" spans="1:17" ht="14">
      <c r="A47"/>
      <c r="H47" s="5"/>
      <c r="I47" s="5"/>
      <c r="J47" s="5"/>
      <c r="K47" s="5"/>
      <c r="L47" s="5"/>
      <c r="M47" s="5"/>
      <c r="N47" s="5"/>
      <c r="O47" s="5"/>
      <c r="P47" s="5"/>
      <c r="Q47" s="5"/>
    </row>
    <row r="48" spans="1:17" ht="14">
      <c r="A48"/>
      <c r="H48" s="5"/>
      <c r="I48" s="5"/>
      <c r="J48" s="5"/>
      <c r="K48" s="5"/>
      <c r="L48" s="5"/>
      <c r="M48" s="5"/>
      <c r="N48" s="5"/>
      <c r="O48" s="5"/>
      <c r="P48" s="5"/>
      <c r="Q48" s="5"/>
    </row>
    <row r="49" spans="1:17" ht="14">
      <c r="A49"/>
      <c r="H49" s="5"/>
      <c r="I49" s="5"/>
      <c r="J49" s="5"/>
      <c r="K49" s="5"/>
      <c r="L49" s="5"/>
      <c r="M49" s="5"/>
      <c r="N49" s="5"/>
      <c r="O49" s="5"/>
      <c r="P49" s="5"/>
      <c r="Q49" s="5"/>
    </row>
    <row r="50" spans="1:17" ht="14">
      <c r="A50"/>
      <c r="H50" s="5"/>
      <c r="I50" s="5"/>
      <c r="J50" s="5"/>
      <c r="K50" s="5"/>
      <c r="L50" s="5"/>
      <c r="M50" s="5"/>
      <c r="N50" s="5"/>
      <c r="O50" s="5"/>
      <c r="P50" s="5"/>
      <c r="Q50" s="5"/>
    </row>
    <row r="51" spans="1:17" ht="14">
      <c r="A51"/>
      <c r="H51" s="5"/>
      <c r="I51" s="5"/>
      <c r="J51" s="5"/>
      <c r="K51" s="5"/>
      <c r="L51" s="5"/>
      <c r="M51" s="5"/>
      <c r="N51" s="5"/>
      <c r="O51" s="5"/>
      <c r="P51" s="5"/>
      <c r="Q51" s="5"/>
    </row>
    <row r="52" spans="1:17" ht="14">
      <c r="A52"/>
      <c r="H52" s="5"/>
      <c r="I52" s="5"/>
      <c r="J52" s="5"/>
      <c r="K52" s="5"/>
      <c r="L52" s="5"/>
      <c r="M52" s="5"/>
      <c r="N52" s="5"/>
      <c r="O52" s="5"/>
      <c r="P52" s="5"/>
      <c r="Q52" s="5"/>
    </row>
    <row r="53" spans="1:17" ht="14">
      <c r="A53"/>
      <c r="H53" s="5"/>
      <c r="I53" s="5"/>
      <c r="J53" s="5"/>
      <c r="K53" s="5"/>
      <c r="L53" s="5"/>
      <c r="M53" s="5"/>
      <c r="N53" s="5"/>
      <c r="O53" s="5"/>
      <c r="P53" s="5"/>
      <c r="Q53" s="5"/>
    </row>
    <row r="54" spans="1:17" ht="14">
      <c r="A54"/>
      <c r="H54" s="5"/>
      <c r="I54" s="5"/>
      <c r="J54" s="5"/>
      <c r="K54" s="5"/>
      <c r="L54" s="5"/>
      <c r="M54" s="5"/>
      <c r="N54" s="5"/>
      <c r="O54" s="5"/>
      <c r="P54" s="5"/>
      <c r="Q54" s="5"/>
    </row>
    <row r="55" spans="1:17" ht="14">
      <c r="A55"/>
      <c r="H55" s="5"/>
      <c r="I55" s="5"/>
      <c r="J55" s="5"/>
      <c r="K55" s="5"/>
      <c r="L55" s="5"/>
      <c r="M55" s="5"/>
      <c r="N55" s="5"/>
      <c r="O55" s="5"/>
      <c r="P55" s="5"/>
      <c r="Q55" s="5"/>
    </row>
    <row r="56" spans="1:17" ht="14">
      <c r="A56"/>
      <c r="H56" s="5"/>
      <c r="I56" s="5"/>
      <c r="J56" s="5"/>
      <c r="K56" s="5"/>
      <c r="L56" s="5"/>
      <c r="M56" s="5"/>
      <c r="N56" s="5"/>
      <c r="O56" s="5"/>
      <c r="P56" s="5"/>
      <c r="Q56" s="5"/>
    </row>
    <row r="57" spans="1:17" ht="14">
      <c r="A57"/>
      <c r="H57" s="5"/>
      <c r="I57" s="5"/>
      <c r="J57" s="5"/>
      <c r="K57" s="5"/>
      <c r="L57" s="5"/>
      <c r="M57" s="5"/>
      <c r="N57" s="5"/>
      <c r="O57" s="5"/>
      <c r="P57" s="5"/>
      <c r="Q57" s="5"/>
    </row>
    <row r="58" spans="1:17" ht="14">
      <c r="A58"/>
      <c r="H58" s="5"/>
      <c r="I58" s="5"/>
      <c r="J58" s="5"/>
      <c r="K58" s="5"/>
      <c r="L58" s="5"/>
      <c r="M58" s="5"/>
      <c r="N58" s="5"/>
      <c r="O58" s="5"/>
      <c r="P58" s="5"/>
      <c r="Q58" s="5"/>
    </row>
    <row r="59" spans="1:17" ht="14">
      <c r="A59"/>
      <c r="H59" s="5"/>
      <c r="I59" s="5"/>
      <c r="J59" s="5"/>
      <c r="K59" s="5"/>
      <c r="L59" s="5"/>
      <c r="M59" s="5"/>
      <c r="N59" s="5"/>
      <c r="O59" s="5"/>
      <c r="P59" s="5"/>
      <c r="Q59" s="5"/>
    </row>
    <row r="60" spans="1:17" ht="14">
      <c r="A60"/>
      <c r="H60" s="5"/>
      <c r="I60" s="5"/>
      <c r="J60" s="5"/>
      <c r="K60" s="5"/>
      <c r="L60" s="5"/>
      <c r="M60" s="5"/>
      <c r="N60" s="5"/>
      <c r="O60" s="5"/>
      <c r="P60" s="5"/>
      <c r="Q60" s="5"/>
    </row>
    <row r="61" spans="1:17" ht="14">
      <c r="A61"/>
      <c r="H61" s="5"/>
      <c r="I61" s="5"/>
      <c r="J61" s="5"/>
      <c r="K61" s="5"/>
      <c r="L61" s="5"/>
      <c r="M61" s="5"/>
      <c r="N61" s="5"/>
      <c r="O61" s="5"/>
      <c r="P61" s="5"/>
      <c r="Q61" s="5"/>
    </row>
    <row r="62" spans="1:17" ht="14">
      <c r="A62"/>
      <c r="H62" s="5"/>
      <c r="I62" s="5"/>
      <c r="J62" s="5"/>
      <c r="K62" s="5"/>
      <c r="L62" s="5"/>
      <c r="M62" s="5"/>
      <c r="N62" s="5"/>
      <c r="O62" s="5"/>
      <c r="P62" s="5"/>
      <c r="Q62" s="5"/>
    </row>
    <row r="63" spans="1:17" ht="14">
      <c r="A63"/>
      <c r="H63" s="5"/>
      <c r="I63" s="5"/>
      <c r="J63" s="5"/>
      <c r="K63" s="5"/>
      <c r="L63" s="5"/>
      <c r="M63" s="5"/>
      <c r="N63" s="5"/>
      <c r="O63" s="5"/>
      <c r="P63" s="5"/>
      <c r="Q63" s="5"/>
    </row>
    <row r="64" spans="1:17" ht="14">
      <c r="A64"/>
      <c r="H64" s="5"/>
      <c r="I64" s="5"/>
      <c r="J64" s="5"/>
      <c r="K64" s="5"/>
      <c r="L64" s="5"/>
      <c r="M64" s="5"/>
      <c r="N64" s="5"/>
      <c r="O64" s="5"/>
      <c r="P64" s="5"/>
      <c r="Q64" s="5"/>
    </row>
    <row r="65" spans="1:17">
      <c r="H65" s="5"/>
      <c r="I65" s="5"/>
      <c r="J65" s="5"/>
      <c r="K65" s="5"/>
      <c r="L65" s="5"/>
      <c r="M65" s="5"/>
      <c r="N65" s="5"/>
      <c r="O65" s="5"/>
      <c r="P65" s="5"/>
      <c r="Q65" s="5"/>
    </row>
    <row r="66" spans="1:17">
      <c r="H66" s="5"/>
      <c r="I66" s="5"/>
      <c r="J66" s="5"/>
      <c r="K66" s="5"/>
      <c r="L66" s="5"/>
      <c r="M66" s="5"/>
      <c r="N66" s="5"/>
      <c r="O66" s="5"/>
      <c r="P66" s="5"/>
      <c r="Q66" s="5"/>
    </row>
    <row r="67" spans="1:17">
      <c r="H67" s="5"/>
      <c r="I67" s="5"/>
      <c r="J67" s="5"/>
      <c r="K67" s="5"/>
      <c r="L67" s="5"/>
      <c r="M67" s="5"/>
      <c r="N67" s="5"/>
      <c r="O67" s="5"/>
      <c r="P67" s="5"/>
      <c r="Q67" s="5"/>
    </row>
    <row r="68" spans="1:17">
      <c r="H68" s="5"/>
      <c r="I68" s="5"/>
      <c r="J68" s="5"/>
      <c r="K68" s="5"/>
      <c r="L68" s="5"/>
      <c r="M68" s="5"/>
      <c r="N68" s="5"/>
      <c r="O68" s="5"/>
      <c r="P68" s="5"/>
      <c r="Q68" s="5"/>
    </row>
    <row r="69" spans="1:17" ht="14">
      <c r="A69"/>
      <c r="H69" s="5"/>
      <c r="I69" s="5"/>
      <c r="J69" s="5"/>
      <c r="K69" s="5"/>
      <c r="L69" s="5"/>
      <c r="M69" s="5"/>
      <c r="N69" s="5"/>
      <c r="O69" s="5"/>
      <c r="P69" s="5"/>
      <c r="Q69" s="5"/>
    </row>
    <row r="70" spans="1:17" ht="14">
      <c r="A70"/>
      <c r="H70" s="5"/>
      <c r="I70" s="5"/>
      <c r="J70" s="5"/>
      <c r="K70" s="5"/>
      <c r="L70" s="5"/>
      <c r="M70" s="5"/>
      <c r="N70" s="5"/>
      <c r="O70" s="5"/>
      <c r="P70" s="5"/>
      <c r="Q70" s="5"/>
    </row>
    <row r="71" spans="1:17" ht="14">
      <c r="A71"/>
      <c r="H71" s="5"/>
      <c r="I71" s="5"/>
      <c r="J71" s="5"/>
      <c r="K71" s="5"/>
      <c r="L71" s="5"/>
      <c r="M71" s="5"/>
      <c r="N71" s="5"/>
      <c r="O71" s="5"/>
      <c r="P71" s="5"/>
      <c r="Q71" s="5"/>
    </row>
    <row r="72" spans="1:17" ht="14">
      <c r="A72"/>
      <c r="H72" s="5"/>
      <c r="I72" s="5"/>
      <c r="J72" s="5"/>
      <c r="K72" s="5"/>
      <c r="L72" s="5"/>
      <c r="M72" s="5"/>
      <c r="N72" s="5"/>
      <c r="O72" s="5"/>
      <c r="P72" s="5"/>
      <c r="Q72" s="5"/>
    </row>
    <row r="73" spans="1:17">
      <c r="H73" s="5"/>
      <c r="I73" s="5"/>
      <c r="J73" s="5"/>
      <c r="K73" s="5"/>
      <c r="L73" s="5"/>
      <c r="M73" s="5"/>
      <c r="N73" s="5"/>
      <c r="O73" s="5"/>
      <c r="P73" s="5"/>
      <c r="Q73" s="5"/>
    </row>
    <row r="74" spans="1:17">
      <c r="H74" s="5"/>
      <c r="I74" s="5"/>
      <c r="J74" s="5"/>
      <c r="K74" s="5"/>
      <c r="L74" s="5"/>
      <c r="M74" s="5"/>
      <c r="N74" s="5"/>
      <c r="O74" s="5"/>
      <c r="P74" s="5"/>
      <c r="Q74" s="5"/>
    </row>
    <row r="75" spans="1:17">
      <c r="H75" s="5"/>
      <c r="I75" s="5"/>
      <c r="J75" s="5"/>
      <c r="K75" s="5"/>
      <c r="L75" s="5"/>
      <c r="M75" s="5"/>
      <c r="N75" s="5"/>
      <c r="O75" s="5"/>
      <c r="P75" s="5"/>
      <c r="Q75" s="5"/>
    </row>
    <row r="76" spans="1:17">
      <c r="H76" s="5"/>
      <c r="I76" s="5"/>
      <c r="J76" s="5"/>
      <c r="K76" s="5"/>
      <c r="L76" s="5"/>
      <c r="M76" s="5"/>
      <c r="N76" s="5"/>
      <c r="O76" s="5"/>
      <c r="P76" s="5"/>
      <c r="Q76" s="5"/>
    </row>
    <row r="77" spans="1:17">
      <c r="H77" s="5"/>
      <c r="I77" s="5"/>
      <c r="J77" s="5"/>
      <c r="K77" s="5"/>
      <c r="L77" s="5"/>
      <c r="M77" s="5"/>
      <c r="N77" s="5"/>
      <c r="O77" s="5"/>
      <c r="P77" s="5"/>
      <c r="Q77" s="5"/>
    </row>
    <row r="78" spans="1:17">
      <c r="H78" s="5"/>
      <c r="I78" s="5"/>
      <c r="J78" s="5"/>
      <c r="K78" s="5"/>
      <c r="L78" s="5"/>
      <c r="M78" s="5"/>
      <c r="N78" s="5"/>
      <c r="O78" s="5"/>
      <c r="P78" s="5"/>
      <c r="Q78" s="5"/>
    </row>
    <row r="79" spans="1:17">
      <c r="H79" s="5"/>
      <c r="I79" s="5"/>
      <c r="J79" s="5"/>
      <c r="K79" s="5"/>
      <c r="L79" s="5"/>
      <c r="M79" s="5"/>
      <c r="N79" s="5"/>
      <c r="O79" s="5"/>
      <c r="P79" s="5"/>
      <c r="Q79" s="5"/>
    </row>
    <row r="80" spans="1: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E7" sqref="E7"/>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538</v>
      </c>
    </row>
    <row r="2" spans="1:21">
      <c r="A2" s="53" t="s">
        <v>2</v>
      </c>
      <c r="B2" s="52" t="s">
        <v>10</v>
      </c>
      <c r="C2" s="10"/>
      <c r="D2" s="10"/>
      <c r="E2" s="10"/>
      <c r="F2" s="6"/>
      <c r="G2" s="6"/>
      <c r="H2" s="7"/>
      <c r="I2" s="7"/>
    </row>
    <row r="3" spans="1:21" ht="14">
      <c r="A3"/>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36">
      <c r="A6"/>
      <c r="B6" s="11" t="s">
        <v>46</v>
      </c>
      <c r="C6" s="11" t="s">
        <v>45</v>
      </c>
      <c r="D6" s="11"/>
      <c r="E6" s="11"/>
      <c r="O6" s="8">
        <v>1</v>
      </c>
      <c r="R6" s="5" t="s">
        <v>628</v>
      </c>
    </row>
    <row r="7" spans="1:21">
      <c r="A7" s="13" t="s">
        <v>61</v>
      </c>
      <c r="B7" s="12"/>
      <c r="C7" s="12"/>
      <c r="D7" s="12">
        <f t="shared" ref="D7:Q7" si="0">SUM(D5:D6)</f>
        <v>0</v>
      </c>
      <c r="E7" s="12">
        <f t="shared" si="0"/>
        <v>0</v>
      </c>
      <c r="F7" s="12">
        <f t="shared" si="0"/>
        <v>0</v>
      </c>
      <c r="G7" s="12">
        <f t="shared" si="0"/>
        <v>0</v>
      </c>
      <c r="H7" s="12">
        <f t="shared" si="0"/>
        <v>0</v>
      </c>
      <c r="I7" s="12">
        <f t="shared" si="0"/>
        <v>0</v>
      </c>
      <c r="J7" s="12">
        <f t="shared" si="0"/>
        <v>0</v>
      </c>
      <c r="K7" s="12">
        <f t="shared" si="0"/>
        <v>0</v>
      </c>
      <c r="L7" s="12">
        <f t="shared" si="0"/>
        <v>0</v>
      </c>
      <c r="M7" s="12">
        <f t="shared" si="0"/>
        <v>0</v>
      </c>
      <c r="N7" s="12">
        <f t="shared" si="0"/>
        <v>0</v>
      </c>
      <c r="O7" s="12">
        <f t="shared" si="0"/>
        <v>1</v>
      </c>
      <c r="P7" s="12">
        <f t="shared" si="0"/>
        <v>0</v>
      </c>
      <c r="Q7" s="12">
        <f t="shared" si="0"/>
        <v>0</v>
      </c>
      <c r="R7" s="12"/>
    </row>
    <row r="8" spans="1:21" ht="14">
      <c r="A8"/>
    </row>
    <row r="9" spans="1:21" ht="14">
      <c r="A9"/>
    </row>
    <row r="10" spans="1:21" ht="14">
      <c r="A10"/>
    </row>
    <row r="11" spans="1:21" ht="12.75" customHeight="1">
      <c r="A11"/>
      <c r="H11" s="5"/>
      <c r="I11" s="5"/>
      <c r="J11" s="5"/>
      <c r="K11" s="5"/>
      <c r="L11" s="5"/>
      <c r="M11" s="5"/>
      <c r="N11" s="5"/>
      <c r="O11" s="5"/>
      <c r="P11" s="5"/>
      <c r="Q11" s="5"/>
    </row>
    <row r="12" spans="1:21" ht="12.75" customHeight="1">
      <c r="A12"/>
      <c r="H12" s="5"/>
      <c r="I12" s="5"/>
      <c r="J12" s="5"/>
      <c r="K12" s="5"/>
      <c r="L12" s="5"/>
      <c r="M12" s="5"/>
      <c r="N12" s="5"/>
      <c r="O12" s="5"/>
      <c r="P12" s="5"/>
      <c r="Q12" s="5"/>
    </row>
    <row r="13" spans="1:21" ht="12.75" customHeight="1">
      <c r="A13"/>
      <c r="H13" s="5"/>
      <c r="I13" s="5"/>
      <c r="J13" s="5"/>
      <c r="K13" s="5"/>
      <c r="L13" s="5"/>
      <c r="M13" s="5"/>
      <c r="N13" s="5"/>
      <c r="O13" s="5"/>
      <c r="P13" s="5"/>
      <c r="Q13" s="5"/>
    </row>
    <row r="14" spans="1:21" ht="12.75" customHeight="1">
      <c r="A14"/>
      <c r="H14" s="5"/>
      <c r="I14" s="5"/>
      <c r="J14" s="5"/>
      <c r="K14" s="5"/>
      <c r="L14" s="5"/>
      <c r="M14" s="5"/>
      <c r="N14" s="5"/>
      <c r="O14" s="5"/>
      <c r="P14" s="5"/>
      <c r="Q14" s="5"/>
    </row>
    <row r="15" spans="1:21" ht="12.75" customHeight="1">
      <c r="A15"/>
      <c r="H15" s="5"/>
      <c r="I15" s="5"/>
      <c r="J15" s="5"/>
      <c r="K15" s="5"/>
      <c r="L15" s="5"/>
      <c r="M15" s="5"/>
      <c r="N15" s="5"/>
      <c r="O15" s="5"/>
      <c r="P15" s="5"/>
      <c r="Q15" s="5"/>
    </row>
    <row r="16" spans="1:21" ht="12.75" customHeight="1">
      <c r="A16"/>
      <c r="H16" s="5"/>
      <c r="I16" s="5"/>
      <c r="J16" s="5"/>
      <c r="K16" s="5"/>
      <c r="L16" s="5"/>
      <c r="M16" s="5"/>
      <c r="N16" s="5"/>
      <c r="O16" s="5"/>
      <c r="P16" s="5"/>
      <c r="Q16" s="5"/>
    </row>
    <row r="17" spans="1:17" ht="12.75" customHeight="1">
      <c r="H17" s="5"/>
      <c r="I17" s="5"/>
      <c r="J17" s="5"/>
      <c r="K17" s="5"/>
      <c r="L17" s="5"/>
      <c r="M17" s="5"/>
      <c r="N17" s="5"/>
      <c r="O17" s="5"/>
      <c r="P17" s="5"/>
      <c r="Q17" s="5"/>
    </row>
    <row r="18" spans="1:17" ht="12.75" customHeight="1">
      <c r="H18" s="5"/>
      <c r="I18" s="5"/>
      <c r="J18" s="5"/>
      <c r="K18" s="5"/>
      <c r="L18" s="5"/>
      <c r="M18" s="5"/>
      <c r="N18" s="5"/>
      <c r="O18" s="5"/>
      <c r="P18" s="5"/>
      <c r="Q18" s="5"/>
    </row>
    <row r="19" spans="1:17" ht="12.75" customHeight="1">
      <c r="A19"/>
      <c r="H19" s="5"/>
      <c r="I19" s="5"/>
      <c r="J19" s="5"/>
      <c r="K19" s="5"/>
      <c r="L19" s="5"/>
      <c r="M19" s="5"/>
      <c r="N19" s="5"/>
      <c r="O19" s="5"/>
      <c r="P19" s="5"/>
      <c r="Q19" s="5"/>
    </row>
    <row r="20" spans="1:17" ht="12.75" customHeight="1">
      <c r="A20"/>
      <c r="H20" s="5"/>
      <c r="I20" s="5"/>
      <c r="J20" s="5"/>
      <c r="K20" s="5"/>
      <c r="L20" s="5"/>
      <c r="M20" s="5"/>
      <c r="N20" s="5"/>
      <c r="O20" s="5"/>
      <c r="P20" s="5"/>
      <c r="Q20" s="5"/>
    </row>
    <row r="21" spans="1:17" ht="12.75" customHeight="1">
      <c r="H21" s="5"/>
      <c r="I21" s="5"/>
      <c r="J21" s="5"/>
      <c r="K21" s="5"/>
      <c r="L21" s="5"/>
      <c r="M21" s="5"/>
      <c r="N21" s="5"/>
      <c r="O21" s="5"/>
      <c r="P21" s="5"/>
      <c r="Q21" s="5"/>
    </row>
    <row r="22" spans="1:17" ht="12.75" customHeight="1">
      <c r="H22" s="5"/>
      <c r="I22" s="5"/>
      <c r="J22" s="5"/>
      <c r="K22" s="5"/>
      <c r="L22" s="5"/>
      <c r="M22" s="5"/>
      <c r="N22" s="5"/>
      <c r="O22" s="5"/>
      <c r="P22" s="5"/>
      <c r="Q22" s="5"/>
    </row>
    <row r="23" spans="1:17" ht="12.75" customHeight="1">
      <c r="A23"/>
      <c r="H23" s="5"/>
      <c r="I23" s="5"/>
      <c r="J23" s="5"/>
      <c r="K23" s="5"/>
      <c r="L23" s="5"/>
      <c r="M23" s="5"/>
      <c r="N23" s="5"/>
      <c r="O23" s="5"/>
      <c r="P23" s="5"/>
      <c r="Q23" s="5"/>
    </row>
    <row r="24" spans="1:17" ht="12.75" customHeight="1">
      <c r="H24" s="5"/>
      <c r="I24" s="5"/>
      <c r="J24" s="5"/>
      <c r="K24" s="5"/>
      <c r="L24" s="5"/>
      <c r="M24" s="5"/>
      <c r="N24" s="5"/>
      <c r="O24" s="5"/>
      <c r="P24" s="5"/>
      <c r="Q24" s="5"/>
    </row>
    <row r="25" spans="1:17" ht="12.75" customHeight="1">
      <c r="H25" s="5"/>
      <c r="I25" s="5"/>
      <c r="J25" s="5"/>
      <c r="K25" s="5"/>
      <c r="L25" s="5"/>
      <c r="M25" s="5"/>
      <c r="N25" s="5"/>
      <c r="O25" s="5"/>
      <c r="P25" s="5"/>
      <c r="Q25" s="5"/>
    </row>
    <row r="26" spans="1:17" ht="12.75" customHeight="1">
      <c r="A26"/>
      <c r="H26" s="5"/>
      <c r="I26" s="5"/>
      <c r="J26" s="5"/>
      <c r="K26" s="5"/>
      <c r="L26" s="5"/>
      <c r="M26" s="5"/>
      <c r="N26" s="5"/>
      <c r="O26" s="5"/>
      <c r="P26" s="5"/>
      <c r="Q26" s="5"/>
    </row>
    <row r="27" spans="1:17" ht="12.75" customHeight="1">
      <c r="A27"/>
      <c r="H27" s="5"/>
      <c r="I27" s="5"/>
      <c r="J27" s="5"/>
      <c r="K27" s="5"/>
      <c r="L27" s="5"/>
      <c r="M27" s="5"/>
      <c r="N27" s="5"/>
      <c r="O27" s="5"/>
      <c r="P27" s="5"/>
      <c r="Q27" s="5"/>
    </row>
    <row r="28" spans="1:17" ht="12.75" customHeight="1">
      <c r="A28"/>
      <c r="H28" s="5"/>
      <c r="I28" s="5"/>
      <c r="J28" s="5"/>
      <c r="K28" s="5"/>
      <c r="L28" s="5"/>
      <c r="M28" s="5"/>
      <c r="N28" s="5"/>
      <c r="O28" s="5"/>
      <c r="P28" s="5"/>
      <c r="Q28" s="5"/>
    </row>
    <row r="29" spans="1:17" ht="12.75" customHeight="1">
      <c r="A29"/>
      <c r="H29" s="5"/>
      <c r="I29" s="5"/>
      <c r="J29" s="5"/>
      <c r="K29" s="5"/>
      <c r="L29" s="5"/>
      <c r="M29" s="5"/>
      <c r="N29" s="5"/>
      <c r="O29" s="5"/>
      <c r="P29" s="5"/>
      <c r="Q29" s="5"/>
    </row>
    <row r="30" spans="1:17" ht="12.75" customHeight="1">
      <c r="A30"/>
      <c r="H30" s="5"/>
      <c r="I30" s="5"/>
      <c r="J30" s="5"/>
      <c r="K30" s="5"/>
      <c r="L30" s="5"/>
      <c r="M30" s="5"/>
      <c r="N30" s="5"/>
      <c r="O30" s="5"/>
      <c r="P30" s="5"/>
      <c r="Q30" s="5"/>
    </row>
    <row r="31" spans="1:17" ht="12.75" customHeight="1">
      <c r="A31"/>
      <c r="H31" s="5"/>
      <c r="I31" s="5"/>
      <c r="J31" s="5"/>
      <c r="K31" s="5"/>
      <c r="L31" s="5"/>
      <c r="M31" s="5"/>
      <c r="N31" s="5"/>
      <c r="O31" s="5"/>
      <c r="P31" s="5"/>
      <c r="Q31" s="5"/>
    </row>
    <row r="32" spans="1:17" ht="12.75" customHeight="1">
      <c r="A32"/>
      <c r="H32" s="5"/>
      <c r="I32" s="5"/>
      <c r="J32" s="5"/>
      <c r="K32" s="5"/>
      <c r="L32" s="5"/>
      <c r="M32" s="5"/>
      <c r="N32" s="5"/>
      <c r="O32" s="5"/>
      <c r="P32" s="5"/>
      <c r="Q32" s="5"/>
    </row>
    <row r="33" spans="1:17" ht="12.75" customHeight="1">
      <c r="A33"/>
      <c r="H33" s="5"/>
      <c r="I33" s="5"/>
      <c r="J33" s="5"/>
      <c r="K33" s="5"/>
      <c r="L33" s="5"/>
      <c r="M33" s="5"/>
      <c r="N33" s="5"/>
      <c r="O33" s="5"/>
      <c r="P33" s="5"/>
      <c r="Q33" s="5"/>
    </row>
    <row r="34" spans="1:17" ht="12.75" customHeight="1">
      <c r="A34"/>
      <c r="H34" s="5"/>
      <c r="I34" s="5"/>
      <c r="J34" s="5"/>
      <c r="K34" s="5"/>
      <c r="L34" s="5"/>
      <c r="M34" s="5"/>
      <c r="N34" s="5"/>
      <c r="O34" s="5"/>
      <c r="P34" s="5"/>
      <c r="Q34" s="5"/>
    </row>
    <row r="35" spans="1:17" ht="12.75" customHeight="1">
      <c r="H35" s="5"/>
      <c r="I35" s="5"/>
      <c r="J35" s="5"/>
      <c r="K35" s="5"/>
      <c r="L35" s="5"/>
      <c r="M35" s="5"/>
      <c r="N35" s="5"/>
      <c r="O35" s="5"/>
      <c r="P35" s="5"/>
      <c r="Q35" s="5"/>
    </row>
    <row r="36" spans="1:17" ht="12.75" customHeight="1">
      <c r="H36" s="5"/>
      <c r="I36" s="5"/>
      <c r="J36" s="5"/>
      <c r="K36" s="5"/>
      <c r="L36" s="5"/>
      <c r="M36" s="5"/>
      <c r="N36" s="5"/>
      <c r="O36" s="5"/>
      <c r="P36" s="5"/>
      <c r="Q36" s="5"/>
    </row>
    <row r="37" spans="1:17" ht="12.75" customHeight="1">
      <c r="A37"/>
      <c r="H37" s="5"/>
      <c r="I37" s="5"/>
      <c r="J37" s="5"/>
      <c r="K37" s="5"/>
      <c r="L37" s="5"/>
      <c r="M37" s="5"/>
      <c r="N37" s="5"/>
      <c r="O37" s="5"/>
      <c r="P37" s="5"/>
      <c r="Q37" s="5"/>
    </row>
    <row r="38" spans="1:17" ht="12.75" customHeight="1">
      <c r="A38"/>
      <c r="H38" s="5"/>
      <c r="I38" s="5"/>
      <c r="J38" s="5"/>
      <c r="K38" s="5"/>
      <c r="L38" s="5"/>
      <c r="M38" s="5"/>
      <c r="N38" s="5"/>
      <c r="O38" s="5"/>
      <c r="P38" s="5"/>
      <c r="Q38" s="5"/>
    </row>
    <row r="39" spans="1:17" ht="12.75" customHeight="1">
      <c r="A39"/>
      <c r="H39" s="5"/>
      <c r="I39" s="5"/>
      <c r="J39" s="5"/>
      <c r="K39" s="5"/>
      <c r="L39" s="5"/>
      <c r="M39" s="5"/>
      <c r="N39" s="5"/>
      <c r="O39" s="5"/>
      <c r="P39" s="5"/>
      <c r="Q39" s="5"/>
    </row>
    <row r="40" spans="1:17" ht="12.75" customHeight="1">
      <c r="A40"/>
      <c r="H40" s="5"/>
      <c r="I40" s="5"/>
      <c r="J40" s="5"/>
      <c r="K40" s="5"/>
      <c r="L40" s="5"/>
      <c r="M40" s="5"/>
      <c r="N40" s="5"/>
      <c r="O40" s="5"/>
      <c r="P40" s="5"/>
      <c r="Q40" s="5"/>
    </row>
    <row r="41" spans="1:17" ht="12.75" customHeight="1">
      <c r="A41"/>
      <c r="H41" s="5"/>
      <c r="I41" s="5"/>
      <c r="J41" s="5"/>
      <c r="K41" s="5"/>
      <c r="L41" s="5"/>
      <c r="M41" s="5"/>
      <c r="N41" s="5"/>
      <c r="O41" s="5"/>
      <c r="P41" s="5"/>
      <c r="Q41" s="5"/>
    </row>
    <row r="42" spans="1:17" ht="12.75" customHeight="1">
      <c r="A42"/>
      <c r="H42" s="5"/>
      <c r="I42" s="5"/>
      <c r="J42" s="5"/>
      <c r="K42" s="5"/>
      <c r="L42" s="5"/>
      <c r="M42" s="5"/>
      <c r="N42" s="5"/>
      <c r="O42" s="5"/>
      <c r="P42" s="5"/>
      <c r="Q42" s="5"/>
    </row>
    <row r="43" spans="1:17" ht="12.75" customHeight="1">
      <c r="A43"/>
      <c r="H43" s="5"/>
      <c r="I43" s="5"/>
      <c r="J43" s="5"/>
      <c r="K43" s="5"/>
      <c r="L43" s="5"/>
      <c r="M43" s="5"/>
      <c r="N43" s="5"/>
      <c r="O43" s="5"/>
      <c r="P43" s="5"/>
      <c r="Q43" s="5"/>
    </row>
    <row r="44" spans="1:17" ht="12.75" customHeight="1">
      <c r="A44"/>
      <c r="H44" s="5"/>
      <c r="I44" s="5"/>
      <c r="J44" s="5"/>
      <c r="K44" s="5"/>
      <c r="L44" s="5"/>
      <c r="M44" s="5"/>
      <c r="N44" s="5"/>
      <c r="O44" s="5"/>
      <c r="P44" s="5"/>
      <c r="Q44" s="5"/>
    </row>
    <row r="45" spans="1:17" ht="12.75" customHeight="1">
      <c r="A45"/>
      <c r="H45" s="5"/>
      <c r="I45" s="5"/>
      <c r="J45" s="5"/>
      <c r="K45" s="5"/>
      <c r="L45" s="5"/>
      <c r="M45" s="5"/>
      <c r="N45" s="5"/>
      <c r="O45" s="5"/>
      <c r="P45" s="5"/>
      <c r="Q45" s="5"/>
    </row>
    <row r="46" spans="1:17" ht="12.75" customHeight="1">
      <c r="A46"/>
      <c r="H46" s="5"/>
      <c r="I46" s="5"/>
      <c r="J46" s="5"/>
      <c r="K46" s="5"/>
      <c r="L46" s="5"/>
      <c r="M46" s="5"/>
      <c r="N46" s="5"/>
      <c r="O46" s="5"/>
      <c r="P46" s="5"/>
      <c r="Q46" s="5"/>
    </row>
    <row r="47" spans="1:17" ht="12.75" customHeight="1">
      <c r="A47"/>
      <c r="H47" s="5"/>
      <c r="I47" s="5"/>
      <c r="J47" s="5"/>
      <c r="K47" s="5"/>
      <c r="L47" s="5"/>
      <c r="M47" s="5"/>
      <c r="N47" s="5"/>
      <c r="O47" s="5"/>
      <c r="P47" s="5"/>
      <c r="Q47" s="5"/>
    </row>
    <row r="48" spans="1:17" ht="12.75" customHeight="1">
      <c r="A48"/>
      <c r="H48" s="5"/>
      <c r="I48" s="5"/>
      <c r="J48" s="5"/>
      <c r="K48" s="5"/>
      <c r="L48" s="5"/>
      <c r="M48" s="5"/>
      <c r="N48" s="5"/>
      <c r="O48" s="5"/>
      <c r="P48" s="5"/>
      <c r="Q48" s="5"/>
    </row>
    <row r="49" spans="1:17" ht="12.75" customHeight="1">
      <c r="A49"/>
      <c r="H49" s="5"/>
      <c r="I49" s="5"/>
      <c r="J49" s="5"/>
      <c r="K49" s="5"/>
      <c r="L49" s="5"/>
      <c r="M49" s="5"/>
      <c r="N49" s="5"/>
      <c r="O49" s="5"/>
      <c r="P49" s="5"/>
      <c r="Q49" s="5"/>
    </row>
    <row r="50" spans="1:17" ht="12.75" customHeight="1">
      <c r="A50"/>
      <c r="H50" s="5"/>
      <c r="I50" s="5"/>
      <c r="J50" s="5"/>
      <c r="K50" s="5"/>
      <c r="L50" s="5"/>
      <c r="M50" s="5"/>
      <c r="N50" s="5"/>
      <c r="O50" s="5"/>
      <c r="P50" s="5"/>
      <c r="Q50" s="5"/>
    </row>
    <row r="51" spans="1:17" ht="12.75" customHeight="1">
      <c r="A51"/>
      <c r="H51" s="5"/>
      <c r="I51" s="5"/>
      <c r="J51" s="5"/>
      <c r="K51" s="5"/>
      <c r="L51" s="5"/>
      <c r="M51" s="5"/>
      <c r="N51" s="5"/>
      <c r="O51" s="5"/>
      <c r="P51" s="5"/>
      <c r="Q51" s="5"/>
    </row>
    <row r="52" spans="1:17" ht="12.75" customHeight="1">
      <c r="A52"/>
      <c r="H52" s="5"/>
      <c r="I52" s="5"/>
      <c r="J52" s="5"/>
      <c r="K52" s="5"/>
      <c r="L52" s="5"/>
      <c r="M52" s="5"/>
      <c r="N52" s="5"/>
      <c r="O52" s="5"/>
      <c r="P52" s="5"/>
      <c r="Q52" s="5"/>
    </row>
    <row r="53" spans="1:17" ht="12.75" customHeight="1">
      <c r="A53"/>
      <c r="H53" s="5"/>
      <c r="I53" s="5"/>
      <c r="J53" s="5"/>
      <c r="K53" s="5"/>
      <c r="L53" s="5"/>
      <c r="M53" s="5"/>
      <c r="N53" s="5"/>
      <c r="O53" s="5"/>
      <c r="P53" s="5"/>
      <c r="Q53" s="5"/>
    </row>
    <row r="54" spans="1:17" ht="12.75" customHeight="1">
      <c r="A54"/>
      <c r="H54" s="5"/>
      <c r="I54" s="5"/>
      <c r="J54" s="5"/>
      <c r="K54" s="5"/>
      <c r="L54" s="5"/>
      <c r="M54" s="5"/>
      <c r="N54" s="5"/>
      <c r="O54" s="5"/>
      <c r="P54" s="5"/>
      <c r="Q54" s="5"/>
    </row>
    <row r="55" spans="1:17" ht="12.75" customHeight="1">
      <c r="A55"/>
      <c r="H55" s="5"/>
      <c r="I55" s="5"/>
      <c r="J55" s="5"/>
      <c r="K55" s="5"/>
      <c r="L55" s="5"/>
      <c r="M55" s="5"/>
      <c r="N55" s="5"/>
      <c r="O55" s="5"/>
      <c r="P55" s="5"/>
      <c r="Q55" s="5"/>
    </row>
    <row r="56" spans="1:17" ht="12.75" customHeight="1">
      <c r="A56"/>
      <c r="H56" s="5"/>
      <c r="I56" s="5"/>
      <c r="J56" s="5"/>
      <c r="K56" s="5"/>
      <c r="L56" s="5"/>
      <c r="M56" s="5"/>
      <c r="N56" s="5"/>
      <c r="O56" s="5"/>
      <c r="P56" s="5"/>
      <c r="Q56" s="5"/>
    </row>
    <row r="57" spans="1:17" ht="12.75" customHeight="1">
      <c r="A57"/>
      <c r="H57" s="5"/>
      <c r="I57" s="5"/>
      <c r="J57" s="5"/>
      <c r="K57" s="5"/>
      <c r="L57" s="5"/>
      <c r="M57" s="5"/>
      <c r="N57" s="5"/>
      <c r="O57" s="5"/>
      <c r="P57" s="5"/>
      <c r="Q57" s="5"/>
    </row>
    <row r="58" spans="1:17" ht="12.75" customHeight="1">
      <c r="A58"/>
      <c r="H58" s="5"/>
      <c r="I58" s="5"/>
      <c r="J58" s="5"/>
      <c r="K58" s="5"/>
      <c r="L58" s="5"/>
      <c r="M58" s="5"/>
      <c r="N58" s="5"/>
      <c r="O58" s="5"/>
      <c r="P58" s="5"/>
      <c r="Q58" s="5"/>
    </row>
    <row r="59" spans="1:17" ht="12.75" customHeight="1">
      <c r="A59"/>
      <c r="H59" s="5"/>
      <c r="I59" s="5"/>
      <c r="J59" s="5"/>
      <c r="K59" s="5"/>
      <c r="L59" s="5"/>
      <c r="M59" s="5"/>
      <c r="N59" s="5"/>
      <c r="O59" s="5"/>
      <c r="P59" s="5"/>
      <c r="Q59" s="5"/>
    </row>
    <row r="60" spans="1:17" ht="12.75" customHeight="1">
      <c r="A60"/>
      <c r="H60" s="5"/>
      <c r="I60" s="5"/>
      <c r="J60" s="5"/>
      <c r="K60" s="5"/>
      <c r="L60" s="5"/>
      <c r="M60" s="5"/>
      <c r="N60" s="5"/>
      <c r="O60" s="5"/>
      <c r="P60" s="5"/>
      <c r="Q60" s="5"/>
    </row>
    <row r="61" spans="1:17" ht="12.75" customHeight="1">
      <c r="A61"/>
      <c r="H61" s="5"/>
      <c r="I61" s="5"/>
      <c r="J61" s="5"/>
      <c r="K61" s="5"/>
      <c r="L61" s="5"/>
      <c r="M61" s="5"/>
      <c r="N61" s="5"/>
      <c r="O61" s="5"/>
      <c r="P61" s="5"/>
      <c r="Q61" s="5"/>
    </row>
    <row r="62" spans="1:17" ht="12.75" customHeight="1">
      <c r="A62"/>
      <c r="H62" s="5"/>
      <c r="I62" s="5"/>
      <c r="J62" s="5"/>
      <c r="K62" s="5"/>
      <c r="L62" s="5"/>
      <c r="M62" s="5"/>
      <c r="N62" s="5"/>
      <c r="O62" s="5"/>
      <c r="P62" s="5"/>
      <c r="Q62" s="5"/>
    </row>
    <row r="63" spans="1:17" ht="12.75" customHeight="1">
      <c r="A63"/>
      <c r="H63" s="5"/>
      <c r="I63" s="5"/>
      <c r="J63" s="5"/>
      <c r="K63" s="5"/>
      <c r="L63" s="5"/>
      <c r="M63" s="5"/>
      <c r="N63" s="5"/>
      <c r="O63" s="5"/>
      <c r="P63" s="5"/>
      <c r="Q63" s="5"/>
    </row>
    <row r="64" spans="1:17" ht="12.75" customHeight="1">
      <c r="A64"/>
      <c r="H64" s="5"/>
      <c r="I64" s="5"/>
      <c r="J64" s="5"/>
      <c r="K64" s="5"/>
      <c r="L64" s="5"/>
      <c r="M64" s="5"/>
      <c r="N64" s="5"/>
      <c r="O64" s="5"/>
      <c r="P64" s="5"/>
      <c r="Q64" s="5"/>
    </row>
    <row r="65" spans="1:17" ht="12.75" customHeight="1">
      <c r="A65"/>
      <c r="H65" s="5"/>
      <c r="I65" s="5"/>
      <c r="J65" s="5"/>
      <c r="K65" s="5"/>
      <c r="L65" s="5"/>
      <c r="M65" s="5"/>
      <c r="N65" s="5"/>
      <c r="O65" s="5"/>
      <c r="P65" s="5"/>
      <c r="Q65" s="5"/>
    </row>
    <row r="66" spans="1:17" ht="12.75" customHeight="1">
      <c r="A66"/>
      <c r="H66" s="5"/>
      <c r="I66" s="5"/>
      <c r="J66" s="5"/>
      <c r="K66" s="5"/>
      <c r="L66" s="5"/>
      <c r="M66" s="5"/>
      <c r="N66" s="5"/>
      <c r="O66" s="5"/>
      <c r="P66" s="5"/>
      <c r="Q66" s="5"/>
    </row>
    <row r="67" spans="1:17" ht="12.75" customHeight="1">
      <c r="A67"/>
      <c r="H67" s="5"/>
      <c r="I67" s="5"/>
      <c r="J67" s="5"/>
      <c r="K67" s="5"/>
      <c r="L67" s="5"/>
      <c r="M67" s="5"/>
      <c r="N67" s="5"/>
      <c r="O67" s="5"/>
      <c r="P67" s="5"/>
      <c r="Q67" s="5"/>
    </row>
    <row r="68" spans="1:17" ht="12.75" customHeight="1">
      <c r="A68"/>
      <c r="H68" s="5"/>
      <c r="I68" s="5"/>
      <c r="J68" s="5"/>
      <c r="K68" s="5"/>
      <c r="L68" s="5"/>
      <c r="M68" s="5"/>
      <c r="N68" s="5"/>
      <c r="O68" s="5"/>
      <c r="P68" s="5"/>
      <c r="Q68" s="5"/>
    </row>
    <row r="69" spans="1:17" ht="12.75" customHeight="1">
      <c r="A69"/>
      <c r="H69" s="5"/>
      <c r="I69" s="5"/>
      <c r="J69" s="5"/>
      <c r="K69" s="5"/>
      <c r="L69" s="5"/>
      <c r="M69" s="5"/>
      <c r="N69" s="5"/>
      <c r="O69" s="5"/>
      <c r="P69" s="5"/>
      <c r="Q69" s="5"/>
    </row>
    <row r="70" spans="1:17" ht="12.75" customHeight="1">
      <c r="A70"/>
      <c r="H70" s="5"/>
      <c r="I70" s="5"/>
      <c r="J70" s="5"/>
      <c r="K70" s="5"/>
      <c r="L70" s="5"/>
      <c r="M70" s="5"/>
      <c r="N70" s="5"/>
      <c r="O70" s="5"/>
      <c r="P70" s="5"/>
      <c r="Q70" s="5"/>
    </row>
    <row r="71" spans="1:17" ht="12.75" customHeight="1">
      <c r="A71"/>
      <c r="H71" s="5"/>
      <c r="I71" s="5"/>
      <c r="J71" s="5"/>
      <c r="K71" s="5"/>
      <c r="L71" s="5"/>
      <c r="M71" s="5"/>
      <c r="N71" s="5"/>
      <c r="O71" s="5"/>
      <c r="P71" s="5"/>
      <c r="Q71" s="5"/>
    </row>
    <row r="72" spans="1:17" ht="12.75" customHeight="1">
      <c r="A72"/>
      <c r="H72" s="5"/>
      <c r="I72" s="5"/>
      <c r="J72" s="5"/>
      <c r="K72" s="5"/>
      <c r="L72" s="5"/>
      <c r="M72" s="5"/>
      <c r="N72" s="5"/>
      <c r="O72" s="5"/>
      <c r="P72" s="5"/>
      <c r="Q72" s="5"/>
    </row>
    <row r="73" spans="1:17" ht="12.75" customHeight="1">
      <c r="A73"/>
      <c r="H73" s="5"/>
      <c r="I73" s="5"/>
      <c r="J73" s="5"/>
      <c r="K73" s="5"/>
      <c r="L73" s="5"/>
      <c r="M73" s="5"/>
      <c r="N73" s="5"/>
      <c r="O73" s="5"/>
      <c r="P73" s="5"/>
      <c r="Q73" s="5"/>
    </row>
    <row r="74" spans="1:17" ht="12.75" customHeight="1">
      <c r="A74"/>
      <c r="H74" s="5"/>
      <c r="I74" s="5"/>
      <c r="J74" s="5"/>
      <c r="K74" s="5"/>
      <c r="L74" s="5"/>
      <c r="M74" s="5"/>
      <c r="N74" s="5"/>
      <c r="O74" s="5"/>
      <c r="P74" s="5"/>
      <c r="Q74" s="5"/>
    </row>
    <row r="75" spans="1:17" ht="12.75" customHeight="1">
      <c r="A75"/>
      <c r="H75" s="5"/>
      <c r="I75" s="5"/>
      <c r="J75" s="5"/>
      <c r="K75" s="5"/>
      <c r="L75" s="5"/>
      <c r="M75" s="5"/>
      <c r="N75" s="5"/>
      <c r="O75" s="5"/>
      <c r="P75" s="5"/>
      <c r="Q75" s="5"/>
    </row>
    <row r="76" spans="1:17" ht="12.75" customHeight="1">
      <c r="A76"/>
      <c r="H76" s="5"/>
      <c r="I76" s="5"/>
      <c r="J76" s="5"/>
      <c r="K76" s="5"/>
      <c r="L76" s="5"/>
      <c r="M76" s="5"/>
      <c r="N76" s="5"/>
      <c r="O76" s="5"/>
      <c r="P76" s="5"/>
      <c r="Q76" s="5"/>
    </row>
    <row r="77" spans="1:17" ht="12.75" customHeight="1">
      <c r="A77"/>
      <c r="H77" s="5"/>
      <c r="I77" s="5"/>
      <c r="J77" s="5"/>
      <c r="K77" s="5"/>
      <c r="L77" s="5"/>
      <c r="M77" s="5"/>
      <c r="N77" s="5"/>
      <c r="O77" s="5"/>
      <c r="P77" s="5"/>
      <c r="Q77" s="5"/>
    </row>
    <row r="78" spans="1:17" ht="12.75" customHeight="1">
      <c r="A78"/>
      <c r="H78" s="5"/>
      <c r="I78" s="5"/>
      <c r="J78" s="5"/>
      <c r="K78" s="5"/>
      <c r="L78" s="5"/>
      <c r="M78" s="5"/>
      <c r="N78" s="5"/>
      <c r="O78" s="5"/>
      <c r="P78" s="5"/>
      <c r="Q78" s="5"/>
    </row>
    <row r="79" spans="1:17" ht="12.75" customHeight="1">
      <c r="A79"/>
      <c r="H79" s="5"/>
      <c r="I79" s="5"/>
      <c r="J79" s="5"/>
      <c r="K79" s="5"/>
      <c r="L79" s="5"/>
      <c r="M79" s="5"/>
      <c r="N79" s="5"/>
      <c r="O79" s="5"/>
      <c r="P79" s="5"/>
      <c r="Q79" s="5"/>
    </row>
    <row r="80" spans="1:17" ht="12.75" customHeight="1">
      <c r="A80"/>
      <c r="H80" s="5"/>
      <c r="I80" s="5"/>
      <c r="J80" s="5"/>
      <c r="K80" s="5"/>
      <c r="L80" s="5"/>
      <c r="M80" s="5"/>
      <c r="N80" s="5"/>
      <c r="O80" s="5"/>
      <c r="P80" s="5"/>
      <c r="Q80" s="5"/>
    </row>
    <row r="81" spans="1:17" ht="12.75" customHeight="1">
      <c r="A81"/>
      <c r="H81" s="5"/>
      <c r="I81" s="5"/>
      <c r="J81" s="5"/>
      <c r="K81" s="5"/>
      <c r="L81" s="5"/>
      <c r="M81" s="5"/>
      <c r="N81" s="5"/>
      <c r="O81" s="5"/>
      <c r="P81" s="5"/>
      <c r="Q81" s="5"/>
    </row>
    <row r="82" spans="1:17" ht="12.75" customHeight="1">
      <c r="H82" s="5"/>
      <c r="I82" s="5"/>
      <c r="J82" s="5"/>
      <c r="K82" s="5"/>
      <c r="L82" s="5"/>
      <c r="M82" s="5"/>
      <c r="N82" s="5"/>
      <c r="O82" s="5"/>
      <c r="P82" s="5"/>
      <c r="Q82" s="5"/>
    </row>
    <row r="83" spans="1:17" ht="12.75" customHeight="1">
      <c r="H83" s="5"/>
      <c r="I83" s="5"/>
      <c r="J83" s="5"/>
      <c r="K83" s="5"/>
      <c r="L83" s="5"/>
      <c r="M83" s="5"/>
      <c r="N83" s="5"/>
      <c r="O83" s="5"/>
      <c r="P83" s="5"/>
      <c r="Q83" s="5"/>
    </row>
    <row r="84" spans="1:17">
      <c r="H84" s="5"/>
      <c r="I84" s="5"/>
      <c r="J84" s="5"/>
      <c r="K84" s="5"/>
      <c r="L84" s="5"/>
      <c r="M84" s="5"/>
      <c r="N84" s="5"/>
      <c r="O84" s="5"/>
      <c r="P84" s="5"/>
      <c r="Q84" s="5"/>
    </row>
    <row r="85" spans="1:17" ht="12.75" customHeight="1">
      <c r="A85"/>
      <c r="H85" s="5"/>
      <c r="I85" s="5"/>
      <c r="J85" s="5"/>
      <c r="K85" s="5"/>
      <c r="L85" s="5"/>
      <c r="M85" s="5"/>
      <c r="N85" s="5"/>
      <c r="O85" s="5"/>
      <c r="P85" s="5"/>
      <c r="Q85" s="5"/>
    </row>
    <row r="86" spans="1:17" ht="12.75" customHeight="1">
      <c r="A86"/>
      <c r="H86" s="5"/>
      <c r="I86" s="5"/>
      <c r="J86" s="5"/>
      <c r="K86" s="5"/>
      <c r="L86" s="5"/>
      <c r="M86" s="5"/>
      <c r="N86" s="5"/>
      <c r="O86" s="5"/>
      <c r="P86" s="5"/>
      <c r="Q86" s="5"/>
    </row>
    <row r="87" spans="1:17" ht="12.75" customHeight="1">
      <c r="A87"/>
      <c r="H87" s="5"/>
      <c r="I87" s="5"/>
      <c r="J87" s="5"/>
      <c r="K87" s="5"/>
      <c r="L87" s="5"/>
      <c r="M87" s="5"/>
      <c r="N87" s="5"/>
      <c r="O87" s="5"/>
      <c r="P87" s="5"/>
      <c r="Q87" s="5"/>
    </row>
    <row r="88" spans="1:17" ht="12.75" customHeight="1">
      <c r="A88"/>
      <c r="H88" s="5"/>
      <c r="I88" s="5"/>
      <c r="J88" s="5"/>
      <c r="K88" s="5"/>
      <c r="L88" s="5"/>
      <c r="M88" s="5"/>
      <c r="N88" s="5"/>
      <c r="O88" s="5"/>
      <c r="P88" s="5"/>
      <c r="Q88" s="5"/>
    </row>
    <row r="89" spans="1:17" ht="12.75" customHeight="1">
      <c r="A89"/>
      <c r="H89" s="5"/>
      <c r="I89" s="5"/>
      <c r="J89" s="5"/>
      <c r="K89" s="5"/>
      <c r="L89" s="5"/>
      <c r="M89" s="5"/>
      <c r="N89" s="5"/>
      <c r="O89" s="5"/>
      <c r="P89" s="5"/>
      <c r="Q89" s="5"/>
    </row>
    <row r="90" spans="1:17" ht="12.75" customHeight="1">
      <c r="A90"/>
      <c r="H90" s="5"/>
      <c r="I90" s="5"/>
      <c r="J90" s="5"/>
      <c r="K90" s="5"/>
      <c r="L90" s="5"/>
      <c r="M90" s="5"/>
      <c r="N90" s="5"/>
      <c r="O90" s="5"/>
      <c r="P90" s="5"/>
      <c r="Q90" s="5"/>
    </row>
    <row r="91" spans="1:17" ht="12.75" customHeight="1">
      <c r="H91" s="5"/>
      <c r="I91" s="5"/>
      <c r="J91" s="5"/>
      <c r="K91" s="5"/>
      <c r="L91" s="5"/>
      <c r="M91" s="5"/>
      <c r="N91" s="5"/>
      <c r="O91" s="5"/>
      <c r="P91" s="5"/>
      <c r="Q91"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workbookViewId="0">
      <selection activeCell="F12" sqref="F12"/>
    </sheetView>
  </sheetViews>
  <sheetFormatPr baseColWidth="10" defaultColWidth="8.83203125" defaultRowHeight="12" x14ac:dyDescent="0"/>
  <cols>
    <col min="1" max="1" width="5.1640625" style="5" customWidth="1"/>
    <col min="2" max="2" width="42.1640625" style="5" customWidth="1"/>
    <col min="3" max="3" width="18.33203125" style="5" customWidth="1"/>
    <col min="4" max="7" width="3.6640625" style="5" customWidth="1"/>
    <col min="8" max="17" width="3.6640625" style="8" customWidth="1"/>
    <col min="18" max="18" width="36.5" style="5" customWidth="1"/>
    <col min="19" max="16384" width="8.83203125" style="5"/>
  </cols>
  <sheetData>
    <row r="1" spans="1:21">
      <c r="A1" s="37" t="s">
        <v>0</v>
      </c>
      <c r="B1" s="5" t="s">
        <v>542</v>
      </c>
    </row>
    <row r="2" spans="1:21">
      <c r="A2" s="53" t="s">
        <v>2</v>
      </c>
      <c r="B2" s="52" t="s">
        <v>173</v>
      </c>
      <c r="C2" s="10"/>
      <c r="D2" s="10"/>
      <c r="E2" s="10"/>
      <c r="F2" s="6"/>
      <c r="G2" s="6"/>
      <c r="H2" s="7"/>
      <c r="I2" s="7"/>
    </row>
    <row r="3" spans="1:21" ht="14">
      <c r="A3"/>
      <c r="C3" s="8"/>
      <c r="D3" s="8"/>
      <c r="E3" s="8"/>
      <c r="F3" s="1"/>
      <c r="G3" s="1"/>
      <c r="H3" s="1"/>
      <c r="I3" s="1"/>
      <c r="J3" s="1"/>
      <c r="K3" s="1"/>
    </row>
    <row r="4" spans="1:21" ht="12" customHeight="1">
      <c r="A4" s="14"/>
      <c r="B4" s="9" t="s">
        <v>1</v>
      </c>
      <c r="C4" s="3" t="s">
        <v>22</v>
      </c>
      <c r="D4" s="83" t="s">
        <v>30</v>
      </c>
      <c r="E4" s="83" t="s">
        <v>23</v>
      </c>
      <c r="F4" s="83" t="s">
        <v>4</v>
      </c>
      <c r="G4" s="83" t="s">
        <v>33</v>
      </c>
      <c r="H4" s="83" t="s">
        <v>34</v>
      </c>
      <c r="I4" s="83" t="s">
        <v>24</v>
      </c>
      <c r="J4" s="83" t="s">
        <v>25</v>
      </c>
      <c r="K4" s="83" t="s">
        <v>26</v>
      </c>
      <c r="L4" s="83" t="s">
        <v>27</v>
      </c>
      <c r="M4" s="83" t="s">
        <v>28</v>
      </c>
      <c r="N4" s="83" t="s">
        <v>29</v>
      </c>
      <c r="O4" s="83" t="s">
        <v>31</v>
      </c>
      <c r="P4" s="83" t="s">
        <v>3</v>
      </c>
      <c r="Q4" s="83" t="s">
        <v>32</v>
      </c>
      <c r="R4" s="3" t="s">
        <v>36</v>
      </c>
      <c r="S4" s="10"/>
      <c r="T4" s="10"/>
      <c r="U4" s="10"/>
    </row>
    <row r="5" spans="1:21" ht="14">
      <c r="A5"/>
      <c r="B5" s="11"/>
      <c r="C5" s="11"/>
      <c r="D5" s="11"/>
      <c r="E5" s="11"/>
    </row>
    <row r="6" spans="1:21" ht="36">
      <c r="A6"/>
      <c r="B6" s="11" t="s">
        <v>121</v>
      </c>
      <c r="C6" s="11" t="s">
        <v>646</v>
      </c>
      <c r="D6" s="11"/>
      <c r="E6" s="11"/>
      <c r="F6" s="5">
        <v>1</v>
      </c>
    </row>
    <row r="7" spans="1:21" ht="24">
      <c r="A7"/>
      <c r="B7" s="11" t="s">
        <v>166</v>
      </c>
      <c r="C7" s="11" t="s">
        <v>216</v>
      </c>
      <c r="D7" s="8"/>
      <c r="E7" s="8"/>
      <c r="F7" s="5">
        <v>1</v>
      </c>
    </row>
    <row r="8" spans="1:21" ht="24">
      <c r="A8"/>
      <c r="B8" s="11" t="s">
        <v>47</v>
      </c>
      <c r="C8" s="11" t="s">
        <v>48</v>
      </c>
      <c r="O8" s="8">
        <v>1</v>
      </c>
    </row>
    <row r="9" spans="1:21" ht="24">
      <c r="A9"/>
      <c r="B9" s="11" t="s">
        <v>50</v>
      </c>
      <c r="C9" s="11" t="s">
        <v>49</v>
      </c>
      <c r="O9" s="8">
        <v>1</v>
      </c>
    </row>
    <row r="10" spans="1:21" ht="24">
      <c r="A10"/>
      <c r="B10" s="11" t="s">
        <v>51</v>
      </c>
      <c r="C10" s="11" t="s">
        <v>52</v>
      </c>
      <c r="O10" s="8">
        <v>0</v>
      </c>
      <c r="R10" s="5" t="s">
        <v>631</v>
      </c>
    </row>
    <row r="11" spans="1:21" ht="24">
      <c r="A11"/>
      <c r="B11" s="11" t="s">
        <v>159</v>
      </c>
      <c r="C11" s="11" t="s">
        <v>160</v>
      </c>
      <c r="O11" s="8">
        <v>1</v>
      </c>
    </row>
    <row r="12" spans="1:21">
      <c r="A12" s="13" t="s">
        <v>61</v>
      </c>
      <c r="B12" s="12"/>
      <c r="C12" s="12"/>
      <c r="D12" s="12">
        <f t="shared" ref="D12:Q12" si="0">SUM(D5:D11)</f>
        <v>0</v>
      </c>
      <c r="E12" s="12">
        <f t="shared" si="0"/>
        <v>0</v>
      </c>
      <c r="F12" s="12">
        <f t="shared" si="0"/>
        <v>2</v>
      </c>
      <c r="G12" s="12">
        <f t="shared" si="0"/>
        <v>0</v>
      </c>
      <c r="H12" s="12">
        <f t="shared" si="0"/>
        <v>0</v>
      </c>
      <c r="I12" s="12">
        <f t="shared" si="0"/>
        <v>0</v>
      </c>
      <c r="J12" s="12">
        <f t="shared" si="0"/>
        <v>0</v>
      </c>
      <c r="K12" s="12">
        <f t="shared" si="0"/>
        <v>0</v>
      </c>
      <c r="L12" s="12">
        <f t="shared" si="0"/>
        <v>0</v>
      </c>
      <c r="M12" s="12">
        <f t="shared" si="0"/>
        <v>0</v>
      </c>
      <c r="N12" s="12">
        <f t="shared" si="0"/>
        <v>0</v>
      </c>
      <c r="O12" s="12">
        <f t="shared" si="0"/>
        <v>3</v>
      </c>
      <c r="P12" s="12">
        <f t="shared" si="0"/>
        <v>0</v>
      </c>
      <c r="Q12" s="12">
        <f t="shared" si="0"/>
        <v>0</v>
      </c>
      <c r="R12" s="12"/>
    </row>
    <row r="13" spans="1:21" ht="14">
      <c r="A13"/>
    </row>
    <row r="16" spans="1:21" ht="12.75" customHeight="1">
      <c r="A16"/>
      <c r="H16" s="5"/>
      <c r="I16" s="5"/>
      <c r="J16" s="5"/>
      <c r="K16" s="5"/>
      <c r="L16" s="5"/>
      <c r="M16" s="5"/>
      <c r="N16" s="5"/>
      <c r="O16" s="5"/>
      <c r="P16" s="5"/>
      <c r="Q16" s="5"/>
    </row>
    <row r="17" spans="1:17" ht="12.75" customHeight="1">
      <c r="A17"/>
      <c r="H17" s="5"/>
      <c r="I17" s="5"/>
      <c r="J17" s="5"/>
      <c r="K17" s="5"/>
      <c r="L17" s="5"/>
      <c r="M17" s="5"/>
      <c r="N17" s="5"/>
      <c r="O17" s="5"/>
      <c r="P17" s="5"/>
      <c r="Q17" s="5"/>
    </row>
    <row r="18" spans="1:17" ht="12.75" customHeight="1">
      <c r="H18" s="5"/>
      <c r="I18" s="5"/>
      <c r="J18" s="5"/>
      <c r="K18" s="5"/>
      <c r="L18" s="5"/>
      <c r="M18" s="5"/>
      <c r="N18" s="5"/>
      <c r="O18" s="5"/>
      <c r="P18" s="5"/>
      <c r="Q18" s="5"/>
    </row>
    <row r="19" spans="1:17" ht="12.75" customHeight="1">
      <c r="H19" s="5"/>
      <c r="I19" s="5"/>
      <c r="J19" s="5"/>
      <c r="K19" s="5"/>
      <c r="L19" s="5"/>
      <c r="M19" s="5"/>
      <c r="N19" s="5"/>
      <c r="O19" s="5"/>
      <c r="P19" s="5"/>
      <c r="Q19" s="5"/>
    </row>
    <row r="20" spans="1:17" ht="12.75" customHeight="1">
      <c r="A20"/>
      <c r="H20" s="5"/>
      <c r="I20" s="5"/>
      <c r="J20" s="5"/>
      <c r="K20" s="5"/>
      <c r="L20" s="5"/>
      <c r="M20" s="5"/>
      <c r="N20" s="5"/>
      <c r="O20" s="5"/>
      <c r="P20" s="5"/>
      <c r="Q20" s="5"/>
    </row>
    <row r="21" spans="1:17" ht="12.75" customHeight="1">
      <c r="A21"/>
      <c r="H21" s="5"/>
      <c r="I21" s="5"/>
      <c r="J21" s="5"/>
      <c r="K21" s="5"/>
      <c r="L21" s="5"/>
      <c r="M21" s="5"/>
      <c r="N21" s="5"/>
      <c r="O21" s="5"/>
      <c r="P21" s="5"/>
      <c r="Q21" s="5"/>
    </row>
    <row r="22" spans="1:17" ht="12.75" customHeight="1">
      <c r="H22" s="5"/>
      <c r="I22" s="5"/>
      <c r="J22" s="5"/>
      <c r="K22" s="5"/>
      <c r="L22" s="5"/>
      <c r="M22" s="5"/>
      <c r="N22" s="5"/>
      <c r="O22" s="5"/>
      <c r="P22" s="5"/>
      <c r="Q22" s="5"/>
    </row>
    <row r="23" spans="1:17" ht="12.75" customHeight="1">
      <c r="H23" s="5"/>
      <c r="I23" s="5"/>
      <c r="J23" s="5"/>
      <c r="K23" s="5"/>
      <c r="L23" s="5"/>
      <c r="M23" s="5"/>
      <c r="N23" s="5"/>
      <c r="O23" s="5"/>
      <c r="P23" s="5"/>
      <c r="Q23" s="5"/>
    </row>
    <row r="24" spans="1:17" ht="12.75" customHeight="1">
      <c r="A24"/>
      <c r="H24" s="5"/>
      <c r="I24" s="5"/>
      <c r="J24" s="5"/>
      <c r="K24" s="5"/>
      <c r="L24" s="5"/>
      <c r="M24" s="5"/>
      <c r="N24" s="5"/>
      <c r="O24" s="5"/>
      <c r="P24" s="5"/>
      <c r="Q24" s="5"/>
    </row>
    <row r="25" spans="1:17" ht="12.75" customHeight="1">
      <c r="A25"/>
      <c r="H25" s="5"/>
      <c r="I25" s="5"/>
      <c r="J25" s="5"/>
      <c r="K25" s="5"/>
      <c r="L25" s="5"/>
      <c r="M25" s="5"/>
      <c r="N25" s="5"/>
      <c r="O25" s="5"/>
      <c r="P25" s="5"/>
      <c r="Q25" s="5"/>
    </row>
    <row r="26" spans="1:17" ht="12.75" customHeight="1">
      <c r="A26"/>
      <c r="H26" s="5"/>
      <c r="I26" s="5"/>
      <c r="J26" s="5"/>
      <c r="K26" s="5"/>
      <c r="L26" s="5"/>
      <c r="M26" s="5"/>
      <c r="N26" s="5"/>
      <c r="O26" s="5"/>
      <c r="P26" s="5"/>
      <c r="Q26" s="5"/>
    </row>
    <row r="27" spans="1:17" ht="12.75" customHeight="1">
      <c r="A27"/>
      <c r="H27" s="5"/>
      <c r="I27" s="5"/>
      <c r="J27" s="5"/>
      <c r="K27" s="5"/>
      <c r="L27" s="5"/>
      <c r="M27" s="5"/>
      <c r="N27" s="5"/>
      <c r="O27" s="5"/>
      <c r="P27" s="5"/>
      <c r="Q27" s="5"/>
    </row>
    <row r="28" spans="1:17" ht="12.75" customHeight="1">
      <c r="A28"/>
      <c r="H28" s="5"/>
      <c r="I28" s="5"/>
      <c r="J28" s="5"/>
      <c r="K28" s="5"/>
      <c r="L28" s="5"/>
      <c r="M28" s="5"/>
      <c r="N28" s="5"/>
      <c r="O28" s="5"/>
      <c r="P28" s="5"/>
      <c r="Q28" s="5"/>
    </row>
    <row r="29" spans="1:17" ht="12.75" customHeight="1">
      <c r="A29"/>
      <c r="H29" s="5"/>
      <c r="I29" s="5"/>
      <c r="J29" s="5"/>
      <c r="K29" s="5"/>
      <c r="L29" s="5"/>
      <c r="M29" s="5"/>
      <c r="N29" s="5"/>
      <c r="O29" s="5"/>
      <c r="P29" s="5"/>
      <c r="Q29" s="5"/>
    </row>
    <row r="30" spans="1:17" ht="12.75" customHeight="1">
      <c r="A30"/>
      <c r="H30" s="5"/>
      <c r="I30" s="5"/>
      <c r="J30" s="5"/>
      <c r="K30" s="5"/>
      <c r="L30" s="5"/>
      <c r="M30" s="5"/>
      <c r="N30" s="5"/>
      <c r="O30" s="5"/>
      <c r="P30" s="5"/>
      <c r="Q30" s="5"/>
    </row>
    <row r="31" spans="1:17" ht="12.75" customHeight="1">
      <c r="A31"/>
      <c r="H31" s="5"/>
      <c r="I31" s="5"/>
      <c r="J31" s="5"/>
      <c r="K31" s="5"/>
      <c r="L31" s="5"/>
      <c r="M31" s="5"/>
      <c r="N31" s="5"/>
      <c r="O31" s="5"/>
      <c r="P31" s="5"/>
      <c r="Q31" s="5"/>
    </row>
    <row r="32" spans="1:17" ht="12.75" customHeight="1">
      <c r="A32"/>
      <c r="H32" s="5"/>
      <c r="I32" s="5"/>
      <c r="J32" s="5"/>
      <c r="K32" s="5"/>
      <c r="L32" s="5"/>
      <c r="M32" s="5"/>
      <c r="N32" s="5"/>
      <c r="O32" s="5"/>
      <c r="P32" s="5"/>
      <c r="Q32" s="5"/>
    </row>
    <row r="33" spans="1:17" ht="12.75" customHeight="1">
      <c r="A33"/>
      <c r="H33" s="5"/>
      <c r="I33" s="5"/>
      <c r="J33" s="5"/>
      <c r="K33" s="5"/>
      <c r="L33" s="5"/>
      <c r="M33" s="5"/>
      <c r="N33" s="5"/>
      <c r="O33" s="5"/>
      <c r="P33" s="5"/>
      <c r="Q33" s="5"/>
    </row>
    <row r="34" spans="1:17" ht="12.75" customHeight="1">
      <c r="A34"/>
      <c r="H34" s="5"/>
      <c r="I34" s="5"/>
      <c r="J34" s="5"/>
      <c r="K34" s="5"/>
      <c r="L34" s="5"/>
      <c r="M34" s="5"/>
      <c r="N34" s="5"/>
      <c r="O34" s="5"/>
      <c r="P34" s="5"/>
      <c r="Q34" s="5"/>
    </row>
    <row r="35" spans="1:17" ht="12.75" customHeight="1">
      <c r="A35"/>
      <c r="H35" s="5"/>
      <c r="I35" s="5"/>
      <c r="J35" s="5"/>
      <c r="K35" s="5"/>
      <c r="L35" s="5"/>
      <c r="M35" s="5"/>
      <c r="N35" s="5"/>
      <c r="O35" s="5"/>
      <c r="P35" s="5"/>
      <c r="Q35" s="5"/>
    </row>
    <row r="36" spans="1:17" ht="12.75" customHeight="1">
      <c r="A36"/>
      <c r="H36" s="5"/>
      <c r="I36" s="5"/>
      <c r="J36" s="5"/>
      <c r="K36" s="5"/>
      <c r="L36" s="5"/>
      <c r="M36" s="5"/>
      <c r="N36" s="5"/>
      <c r="O36" s="5"/>
      <c r="P36" s="5"/>
      <c r="Q36" s="5"/>
    </row>
    <row r="37" spans="1:17" ht="12.75" customHeight="1">
      <c r="A37"/>
      <c r="H37" s="5"/>
      <c r="I37" s="5"/>
      <c r="J37" s="5"/>
      <c r="K37" s="5"/>
      <c r="L37" s="5"/>
      <c r="M37" s="5"/>
      <c r="N37" s="5"/>
      <c r="O37" s="5"/>
      <c r="P37" s="5"/>
      <c r="Q37" s="5"/>
    </row>
    <row r="38" spans="1:17" ht="12.75" customHeight="1">
      <c r="A38"/>
      <c r="H38" s="5"/>
      <c r="I38" s="5"/>
      <c r="J38" s="5"/>
      <c r="K38" s="5"/>
      <c r="L38" s="5"/>
      <c r="M38" s="5"/>
      <c r="N38" s="5"/>
      <c r="O38" s="5"/>
      <c r="P38" s="5"/>
      <c r="Q38" s="5"/>
    </row>
    <row r="39" spans="1:17" ht="12.75" customHeight="1">
      <c r="A39"/>
      <c r="H39" s="5"/>
      <c r="I39" s="5"/>
      <c r="J39" s="5"/>
      <c r="K39" s="5"/>
      <c r="L39" s="5"/>
      <c r="M39" s="5"/>
      <c r="N39" s="5"/>
      <c r="O39" s="5"/>
      <c r="P39" s="5"/>
      <c r="Q39" s="5"/>
    </row>
    <row r="40" spans="1:17" ht="12.75" customHeight="1">
      <c r="A40"/>
      <c r="H40" s="5"/>
      <c r="I40" s="5"/>
      <c r="J40" s="5"/>
      <c r="K40" s="5"/>
      <c r="L40" s="5"/>
      <c r="M40" s="5"/>
      <c r="N40" s="5"/>
      <c r="O40" s="5"/>
      <c r="P40" s="5"/>
      <c r="Q40" s="5"/>
    </row>
    <row r="41" spans="1:17" ht="12.75" customHeight="1">
      <c r="A41"/>
      <c r="H41" s="5"/>
      <c r="I41" s="5"/>
      <c r="J41" s="5"/>
      <c r="K41" s="5"/>
      <c r="L41" s="5"/>
      <c r="M41" s="5"/>
      <c r="N41" s="5"/>
      <c r="O41" s="5"/>
      <c r="P41" s="5"/>
      <c r="Q41" s="5"/>
    </row>
    <row r="42" spans="1:17" ht="12.75" customHeight="1">
      <c r="A42"/>
      <c r="H42" s="5"/>
      <c r="I42" s="5"/>
      <c r="J42" s="5"/>
      <c r="K42" s="5"/>
      <c r="L42" s="5"/>
      <c r="M42" s="5"/>
      <c r="N42" s="5"/>
      <c r="O42" s="5"/>
      <c r="P42" s="5"/>
      <c r="Q42" s="5"/>
    </row>
    <row r="43" spans="1:17" ht="12.75" customHeight="1">
      <c r="A43"/>
      <c r="H43" s="5"/>
      <c r="I43" s="5"/>
      <c r="J43" s="5"/>
      <c r="K43" s="5"/>
      <c r="L43" s="5"/>
      <c r="M43" s="5"/>
      <c r="N43" s="5"/>
      <c r="O43" s="5"/>
      <c r="P43" s="5"/>
      <c r="Q43" s="5"/>
    </row>
    <row r="44" spans="1:17" ht="12.75" customHeight="1">
      <c r="A44"/>
      <c r="H44" s="5"/>
      <c r="I44" s="5"/>
      <c r="J44" s="5"/>
      <c r="K44" s="5"/>
      <c r="L44" s="5"/>
      <c r="M44" s="5"/>
      <c r="N44" s="5"/>
      <c r="O44" s="5"/>
      <c r="P44" s="5"/>
      <c r="Q44" s="5"/>
    </row>
    <row r="45" spans="1:17" ht="12.75" customHeight="1">
      <c r="A45"/>
      <c r="H45" s="5"/>
      <c r="I45" s="5"/>
      <c r="J45" s="5"/>
      <c r="K45" s="5"/>
      <c r="L45" s="5"/>
      <c r="M45" s="5"/>
      <c r="N45" s="5"/>
      <c r="O45" s="5"/>
      <c r="P45" s="5"/>
      <c r="Q45" s="5"/>
    </row>
    <row r="46" spans="1:17" ht="12.75" customHeight="1">
      <c r="A46"/>
      <c r="H46" s="5"/>
      <c r="I46" s="5"/>
      <c r="J46" s="5"/>
      <c r="K46" s="5"/>
      <c r="L46" s="5"/>
      <c r="M46" s="5"/>
      <c r="N46" s="5"/>
      <c r="O46" s="5"/>
      <c r="P46" s="5"/>
      <c r="Q46" s="5"/>
    </row>
    <row r="47" spans="1:17" ht="12.75" customHeight="1">
      <c r="A47"/>
      <c r="H47" s="5"/>
      <c r="I47" s="5"/>
      <c r="J47" s="5"/>
      <c r="K47" s="5"/>
      <c r="L47" s="5"/>
      <c r="M47" s="5"/>
      <c r="N47" s="5"/>
      <c r="O47" s="5"/>
      <c r="P47" s="5"/>
      <c r="Q47" s="5"/>
    </row>
    <row r="48" spans="1:17" ht="12.75" customHeight="1">
      <c r="A48"/>
      <c r="H48" s="5"/>
      <c r="I48" s="5"/>
      <c r="J48" s="5"/>
      <c r="K48" s="5"/>
      <c r="L48" s="5"/>
      <c r="M48" s="5"/>
      <c r="N48" s="5"/>
      <c r="O48" s="5"/>
      <c r="P48" s="5"/>
      <c r="Q48" s="5"/>
    </row>
    <row r="49" spans="1:17" ht="12.75" customHeight="1">
      <c r="A49"/>
      <c r="H49" s="5"/>
      <c r="I49" s="5"/>
      <c r="J49" s="5"/>
      <c r="K49" s="5"/>
      <c r="L49" s="5"/>
      <c r="M49" s="5"/>
      <c r="N49" s="5"/>
      <c r="O49" s="5"/>
      <c r="P49" s="5"/>
      <c r="Q49" s="5"/>
    </row>
    <row r="50" spans="1:17" ht="12.75" customHeight="1">
      <c r="A50"/>
      <c r="H50" s="5"/>
      <c r="I50" s="5"/>
      <c r="J50" s="5"/>
      <c r="K50" s="5"/>
      <c r="L50" s="5"/>
      <c r="M50" s="5"/>
      <c r="N50" s="5"/>
      <c r="O50" s="5"/>
      <c r="P50" s="5"/>
      <c r="Q50" s="5"/>
    </row>
    <row r="51" spans="1:17" ht="12.75" customHeight="1">
      <c r="A51"/>
      <c r="H51" s="5"/>
      <c r="I51" s="5"/>
      <c r="J51" s="5"/>
      <c r="K51" s="5"/>
      <c r="L51" s="5"/>
      <c r="M51" s="5"/>
      <c r="N51" s="5"/>
      <c r="O51" s="5"/>
      <c r="P51" s="5"/>
      <c r="Q51" s="5"/>
    </row>
    <row r="52" spans="1:17" ht="12.75" customHeight="1">
      <c r="A52"/>
      <c r="H52" s="5"/>
      <c r="I52" s="5"/>
      <c r="J52" s="5"/>
      <c r="K52" s="5"/>
      <c r="L52" s="5"/>
      <c r="M52" s="5"/>
      <c r="N52" s="5"/>
      <c r="O52" s="5"/>
      <c r="P52" s="5"/>
      <c r="Q52" s="5"/>
    </row>
    <row r="53" spans="1:17" ht="12.75" customHeight="1">
      <c r="A53"/>
      <c r="H53" s="5"/>
      <c r="I53" s="5"/>
      <c r="J53" s="5"/>
      <c r="K53" s="5"/>
      <c r="L53" s="5"/>
      <c r="M53" s="5"/>
      <c r="N53" s="5"/>
      <c r="O53" s="5"/>
      <c r="P53" s="5"/>
      <c r="Q53" s="5"/>
    </row>
    <row r="54" spans="1:17" ht="12.75" customHeight="1">
      <c r="A54"/>
      <c r="H54" s="5"/>
      <c r="I54" s="5"/>
      <c r="J54" s="5"/>
      <c r="K54" s="5"/>
      <c r="L54" s="5"/>
      <c r="M54" s="5"/>
      <c r="N54" s="5"/>
      <c r="O54" s="5"/>
      <c r="P54" s="5"/>
      <c r="Q54" s="5"/>
    </row>
    <row r="55" spans="1:17" ht="12.75" customHeight="1">
      <c r="A55"/>
      <c r="H55" s="5"/>
      <c r="I55" s="5"/>
      <c r="J55" s="5"/>
      <c r="K55" s="5"/>
      <c r="L55" s="5"/>
      <c r="M55" s="5"/>
      <c r="N55" s="5"/>
      <c r="O55" s="5"/>
      <c r="P55" s="5"/>
      <c r="Q55" s="5"/>
    </row>
    <row r="56" spans="1:17" ht="12.75" customHeight="1">
      <c r="A56"/>
      <c r="H56" s="5"/>
      <c r="I56" s="5"/>
      <c r="J56" s="5"/>
      <c r="K56" s="5"/>
      <c r="L56" s="5"/>
      <c r="M56" s="5"/>
      <c r="N56" s="5"/>
      <c r="O56" s="5"/>
      <c r="P56" s="5"/>
      <c r="Q56" s="5"/>
    </row>
    <row r="57" spans="1:17" ht="12.75" customHeight="1">
      <c r="H57" s="5"/>
      <c r="I57" s="5"/>
      <c r="J57" s="5"/>
      <c r="K57" s="5"/>
      <c r="L57" s="5"/>
      <c r="M57" s="5"/>
      <c r="N57" s="5"/>
      <c r="O57" s="5"/>
      <c r="P57" s="5"/>
      <c r="Q57" s="5"/>
    </row>
    <row r="58" spans="1:17" ht="12.75" customHeight="1">
      <c r="H58" s="5"/>
      <c r="I58" s="5"/>
      <c r="J58" s="5"/>
      <c r="K58" s="5"/>
      <c r="L58" s="5"/>
      <c r="M58" s="5"/>
      <c r="N58" s="5"/>
      <c r="O58" s="5"/>
      <c r="P58" s="5"/>
      <c r="Q58" s="5"/>
    </row>
    <row r="59" spans="1:17" ht="12.75" customHeight="1">
      <c r="A59"/>
      <c r="H59" s="5"/>
      <c r="I59" s="5"/>
      <c r="J59" s="5"/>
      <c r="K59" s="5"/>
      <c r="L59" s="5"/>
      <c r="M59" s="5"/>
      <c r="N59" s="5"/>
      <c r="O59" s="5"/>
      <c r="P59" s="5"/>
      <c r="Q59" s="5"/>
    </row>
    <row r="60" spans="1:17" ht="12.75" customHeight="1">
      <c r="A60"/>
      <c r="H60" s="5"/>
      <c r="I60" s="5"/>
      <c r="J60" s="5"/>
      <c r="K60" s="5"/>
      <c r="L60" s="5"/>
      <c r="M60" s="5"/>
      <c r="N60" s="5"/>
      <c r="O60" s="5"/>
      <c r="P60" s="5"/>
      <c r="Q60" s="5"/>
    </row>
    <row r="61" spans="1:17" ht="12.75" customHeight="1">
      <c r="H61" s="5"/>
      <c r="I61" s="5"/>
      <c r="J61" s="5"/>
      <c r="K61" s="5"/>
      <c r="L61" s="5"/>
      <c r="M61" s="5"/>
      <c r="N61" s="5"/>
      <c r="O61" s="5"/>
      <c r="P61" s="5"/>
      <c r="Q61" s="5"/>
    </row>
    <row r="62" spans="1:17" ht="12.75" customHeight="1">
      <c r="H62" s="5"/>
      <c r="I62" s="5"/>
      <c r="J62" s="5"/>
      <c r="K62" s="5"/>
      <c r="L62" s="5"/>
      <c r="M62" s="5"/>
      <c r="N62" s="5"/>
      <c r="O62" s="5"/>
      <c r="P62" s="5"/>
      <c r="Q62" s="5"/>
    </row>
    <row r="63" spans="1:17">
      <c r="H63" s="5"/>
      <c r="I63" s="5"/>
      <c r="J63" s="5"/>
      <c r="K63" s="5"/>
      <c r="L63" s="5"/>
      <c r="M63" s="5"/>
      <c r="N63" s="5"/>
      <c r="O63" s="5"/>
      <c r="P63" s="5"/>
      <c r="Q63" s="5"/>
    </row>
    <row r="64" spans="1:17" ht="12.75" customHeight="1">
      <c r="A64"/>
      <c r="H64" s="5"/>
      <c r="I64" s="5"/>
      <c r="J64" s="5"/>
      <c r="K64" s="5"/>
      <c r="L64" s="5"/>
      <c r="M64" s="5"/>
      <c r="N64" s="5"/>
      <c r="O64" s="5"/>
      <c r="P64" s="5"/>
      <c r="Q64" s="5"/>
    </row>
    <row r="65" spans="1:17" ht="12.75" customHeight="1">
      <c r="A65"/>
      <c r="H65" s="5"/>
      <c r="I65" s="5"/>
      <c r="J65" s="5"/>
      <c r="K65" s="5"/>
      <c r="L65" s="5"/>
      <c r="M65" s="5"/>
      <c r="N65" s="5"/>
      <c r="O65" s="5"/>
      <c r="P65" s="5"/>
      <c r="Q65" s="5"/>
    </row>
    <row r="66" spans="1:17" ht="12.75" customHeight="1">
      <c r="A66"/>
      <c r="H66" s="5"/>
      <c r="I66" s="5"/>
      <c r="J66" s="5"/>
      <c r="K66" s="5"/>
      <c r="L66" s="5"/>
      <c r="M66" s="5"/>
      <c r="N66" s="5"/>
      <c r="O66" s="5"/>
      <c r="P66" s="5"/>
      <c r="Q66" s="5"/>
    </row>
    <row r="67" spans="1:17" ht="12.75" customHeight="1">
      <c r="A67"/>
      <c r="H67" s="5"/>
      <c r="I67" s="5"/>
      <c r="J67" s="5"/>
      <c r="K67" s="5"/>
      <c r="L67" s="5"/>
      <c r="M67" s="5"/>
      <c r="N67" s="5"/>
      <c r="O67" s="5"/>
      <c r="P67" s="5"/>
      <c r="Q67" s="5"/>
    </row>
    <row r="68" spans="1:17" ht="12.75" customHeight="1">
      <c r="H68" s="5"/>
      <c r="I68" s="5"/>
      <c r="J68" s="5"/>
      <c r="K68" s="5"/>
      <c r="L68" s="5"/>
      <c r="M68" s="5"/>
      <c r="N68" s="5"/>
      <c r="O68" s="5"/>
      <c r="P68" s="5"/>
      <c r="Q68" s="5"/>
    </row>
    <row r="69" spans="1:17">
      <c r="H69" s="5"/>
      <c r="I69" s="5"/>
      <c r="J69" s="5"/>
      <c r="K69" s="5"/>
      <c r="L69" s="5"/>
      <c r="M69" s="5"/>
      <c r="N69" s="5"/>
      <c r="O69" s="5"/>
      <c r="P69" s="5"/>
      <c r="Q69" s="5"/>
    </row>
    <row r="70" spans="1:17">
      <c r="H70" s="5"/>
      <c r="I70" s="5"/>
      <c r="J70" s="5"/>
      <c r="K70" s="5"/>
      <c r="L70" s="5"/>
      <c r="M70" s="5"/>
      <c r="N70" s="5"/>
      <c r="O70" s="5"/>
      <c r="P70" s="5"/>
      <c r="Q70" s="5"/>
    </row>
    <row r="71" spans="1:17">
      <c r="H71" s="5"/>
      <c r="I71" s="5"/>
      <c r="J71" s="5"/>
      <c r="K71" s="5"/>
      <c r="L71" s="5"/>
      <c r="M71" s="5"/>
      <c r="N71" s="5"/>
      <c r="O71" s="5"/>
      <c r="P71" s="5"/>
      <c r="Q71" s="5"/>
    </row>
    <row r="72" spans="1:17">
      <c r="H72" s="5"/>
      <c r="I72" s="5"/>
      <c r="J72" s="5"/>
      <c r="K72" s="5"/>
      <c r="L72" s="5"/>
      <c r="M72" s="5"/>
      <c r="N72" s="5"/>
      <c r="O72" s="5"/>
      <c r="P72" s="5"/>
      <c r="Q72" s="5"/>
    </row>
    <row r="73" spans="1:17">
      <c r="H73" s="5"/>
      <c r="I73" s="5"/>
      <c r="J73" s="5"/>
      <c r="K73" s="5"/>
      <c r="L73" s="5"/>
      <c r="M73" s="5"/>
      <c r="N73" s="5"/>
      <c r="O73" s="5"/>
      <c r="P73" s="5"/>
      <c r="Q73" s="5"/>
    </row>
    <row r="74" spans="1:17">
      <c r="H74" s="5"/>
      <c r="I74" s="5"/>
      <c r="J74" s="5"/>
      <c r="K74" s="5"/>
      <c r="L74" s="5"/>
      <c r="M74" s="5"/>
      <c r="N74" s="5"/>
      <c r="O74" s="5"/>
      <c r="P74" s="5"/>
      <c r="Q74" s="5"/>
    </row>
    <row r="75" spans="1:17">
      <c r="H75" s="5"/>
      <c r="I75" s="5"/>
      <c r="J75" s="5"/>
      <c r="K75" s="5"/>
      <c r="L75" s="5"/>
      <c r="M75" s="5"/>
      <c r="N75" s="5"/>
      <c r="O75" s="5"/>
      <c r="P75" s="5"/>
      <c r="Q75" s="5"/>
    </row>
    <row r="76" spans="1:17">
      <c r="H76" s="5"/>
      <c r="I76" s="5"/>
      <c r="J76" s="5"/>
      <c r="K76" s="5"/>
      <c r="L76" s="5"/>
      <c r="M76" s="5"/>
      <c r="N76" s="5"/>
      <c r="O76" s="5"/>
      <c r="P76" s="5"/>
      <c r="Q76" s="5"/>
    </row>
    <row r="77" spans="1:17">
      <c r="H77" s="5"/>
      <c r="I77" s="5"/>
      <c r="J77" s="5"/>
      <c r="K77" s="5"/>
      <c r="L77" s="5"/>
      <c r="M77" s="5"/>
      <c r="N77" s="5"/>
      <c r="O77" s="5"/>
      <c r="P77" s="5"/>
      <c r="Q77" s="5"/>
    </row>
    <row r="78" spans="1:17">
      <c r="H78" s="5"/>
      <c r="I78" s="5"/>
      <c r="J78" s="5"/>
      <c r="K78" s="5"/>
      <c r="L78" s="5"/>
      <c r="M78" s="5"/>
      <c r="N78" s="5"/>
      <c r="O78" s="5"/>
      <c r="P78" s="5"/>
      <c r="Q78" s="5"/>
    </row>
    <row r="79" spans="1:17">
      <c r="H79" s="5"/>
      <c r="I79" s="5"/>
      <c r="J79" s="5"/>
      <c r="K79" s="5"/>
      <c r="L79" s="5"/>
      <c r="M79" s="5"/>
      <c r="N79" s="5"/>
      <c r="O79" s="5"/>
      <c r="P79" s="5"/>
      <c r="Q79" s="5"/>
    </row>
    <row r="80" spans="1:17">
      <c r="H80" s="5"/>
      <c r="I80" s="5"/>
      <c r="J80" s="5"/>
      <c r="K80" s="5"/>
      <c r="L80" s="5"/>
      <c r="M80" s="5"/>
      <c r="N80" s="5"/>
      <c r="O80" s="5"/>
      <c r="P80" s="5"/>
      <c r="Q80" s="5"/>
    </row>
    <row r="81" spans="8:17">
      <c r="H81" s="5"/>
      <c r="I81" s="5"/>
      <c r="J81" s="5"/>
      <c r="K81" s="5"/>
      <c r="L81" s="5"/>
      <c r="M81" s="5"/>
      <c r="N81" s="5"/>
      <c r="O81" s="5"/>
      <c r="P81" s="5"/>
      <c r="Q81" s="5"/>
    </row>
    <row r="82" spans="8:17">
      <c r="H82" s="5"/>
      <c r="I82" s="5"/>
      <c r="J82" s="5"/>
      <c r="K82" s="5"/>
      <c r="L82" s="5"/>
      <c r="M82" s="5"/>
      <c r="N82" s="5"/>
      <c r="O82" s="5"/>
      <c r="P82" s="5"/>
      <c r="Q82" s="5"/>
    </row>
    <row r="83" spans="8:17">
      <c r="H83" s="5"/>
      <c r="I83" s="5"/>
      <c r="J83" s="5"/>
      <c r="K83" s="5"/>
      <c r="L83" s="5"/>
      <c r="M83" s="5"/>
      <c r="N83" s="5"/>
      <c r="O83" s="5"/>
      <c r="P83" s="5"/>
      <c r="Q83" s="5"/>
    </row>
    <row r="84" spans="8:17">
      <c r="H84" s="5"/>
      <c r="I84" s="5"/>
      <c r="J84" s="5"/>
      <c r="K84" s="5"/>
      <c r="L84" s="5"/>
      <c r="M84" s="5"/>
      <c r="N84" s="5"/>
      <c r="O84" s="5"/>
      <c r="P84" s="5"/>
      <c r="Q84" s="5"/>
    </row>
    <row r="85" spans="8:17">
      <c r="H85" s="5"/>
      <c r="I85" s="5"/>
      <c r="J85" s="5"/>
      <c r="K85" s="5"/>
      <c r="L85" s="5"/>
      <c r="M85" s="5"/>
      <c r="N85" s="5"/>
      <c r="O85" s="5"/>
      <c r="P85" s="5"/>
      <c r="Q85" s="5"/>
    </row>
    <row r="86" spans="8:17">
      <c r="H86" s="5"/>
      <c r="I86" s="5"/>
      <c r="J86" s="5"/>
      <c r="K86" s="5"/>
      <c r="L86" s="5"/>
      <c r="M86" s="5"/>
      <c r="N86" s="5"/>
      <c r="O86" s="5"/>
      <c r="P86" s="5"/>
      <c r="Q86" s="5"/>
    </row>
    <row r="87" spans="8:17">
      <c r="H87" s="5"/>
      <c r="I87" s="5"/>
      <c r="J87" s="5"/>
      <c r="K87" s="5"/>
      <c r="L87" s="5"/>
      <c r="M87" s="5"/>
      <c r="N87" s="5"/>
      <c r="O87" s="5"/>
      <c r="P87" s="5"/>
      <c r="Q87" s="5"/>
    </row>
    <row r="88" spans="8:17">
      <c r="H88" s="5"/>
      <c r="I88" s="5"/>
      <c r="J88" s="5"/>
      <c r="K88" s="5"/>
      <c r="L88" s="5"/>
      <c r="M88" s="5"/>
      <c r="N88" s="5"/>
      <c r="O88" s="5"/>
      <c r="P88" s="5"/>
      <c r="Q88" s="5"/>
    </row>
    <row r="89" spans="8:17">
      <c r="H89" s="5"/>
      <c r="I89" s="5"/>
      <c r="J89" s="5"/>
      <c r="K89" s="5"/>
      <c r="L89" s="5"/>
      <c r="M89" s="5"/>
      <c r="N89" s="5"/>
      <c r="O89" s="5"/>
      <c r="P89" s="5"/>
      <c r="Q89" s="5"/>
    </row>
    <row r="90" spans="8:17">
      <c r="H90" s="5"/>
      <c r="I90" s="5"/>
      <c r="J90" s="5"/>
      <c r="K90" s="5"/>
      <c r="L90" s="5"/>
      <c r="M90" s="5"/>
      <c r="N90" s="5"/>
      <c r="O90" s="5"/>
      <c r="P90" s="5"/>
      <c r="Q90" s="5"/>
    </row>
    <row r="91" spans="8:17">
      <c r="H91" s="5"/>
      <c r="I91" s="5"/>
      <c r="J91" s="5"/>
      <c r="K91" s="5"/>
      <c r="L91" s="5"/>
      <c r="M91" s="5"/>
      <c r="N91" s="5"/>
      <c r="O91" s="5"/>
      <c r="P91" s="5"/>
      <c r="Q91" s="5"/>
    </row>
    <row r="92" spans="8:17">
      <c r="H92" s="5"/>
      <c r="I92" s="5"/>
      <c r="J92" s="5"/>
      <c r="K92" s="5"/>
      <c r="L92" s="5"/>
      <c r="M92" s="5"/>
      <c r="N92" s="5"/>
      <c r="O92" s="5"/>
      <c r="P92" s="5"/>
      <c r="Q92" s="5"/>
    </row>
    <row r="93" spans="8:17">
      <c r="H93" s="5"/>
      <c r="I93" s="5"/>
      <c r="J93" s="5"/>
      <c r="K93" s="5"/>
      <c r="L93" s="5"/>
      <c r="M93" s="5"/>
      <c r="N93" s="5"/>
      <c r="O93" s="5"/>
      <c r="P93" s="5"/>
      <c r="Q93" s="5"/>
    </row>
    <row r="94" spans="8:17">
      <c r="H94" s="5"/>
      <c r="I94" s="5"/>
      <c r="J94" s="5"/>
      <c r="K94" s="5"/>
      <c r="L94" s="5"/>
      <c r="M94" s="5"/>
      <c r="N94" s="5"/>
      <c r="O94" s="5"/>
      <c r="P94" s="5"/>
      <c r="Q94" s="5"/>
    </row>
    <row r="95" spans="8:17">
      <c r="H95" s="5"/>
      <c r="I95" s="5"/>
      <c r="J95" s="5"/>
      <c r="K95" s="5"/>
      <c r="L95" s="5"/>
      <c r="M95" s="5"/>
      <c r="N95" s="5"/>
      <c r="O95" s="5"/>
      <c r="P95" s="5"/>
      <c r="Q95" s="5"/>
    </row>
    <row r="96" spans="8:17">
      <c r="H96" s="5"/>
      <c r="I96" s="5"/>
      <c r="J96" s="5"/>
      <c r="K96" s="5"/>
      <c r="L96" s="5"/>
      <c r="M96" s="5"/>
      <c r="N96" s="5"/>
      <c r="O96" s="5"/>
      <c r="P96" s="5"/>
      <c r="Q96" s="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Summary</vt:lpstr>
      <vt:lpstr>Citations by Name</vt:lpstr>
      <vt:lpstr>1778 N.C. Superior Ct.</vt:lpstr>
      <vt:lpstr>1790 Cir.</vt:lpstr>
      <vt:lpstr>1791 Cir.</vt:lpstr>
      <vt:lpstr>1792 Cir.</vt:lpstr>
      <vt:lpstr>1793 Cir.</vt:lpstr>
      <vt:lpstr>1794 Cir.</vt:lpstr>
      <vt:lpstr>1795 Cir.</vt:lpstr>
      <vt:lpstr>1796 Cir.</vt:lpstr>
      <vt:lpstr>1797 Cir.</vt:lpstr>
      <vt:lpstr>1798 Cir.</vt:lpstr>
      <vt:lpstr>1799 Cir.</vt:lpstr>
      <vt:lpstr>1790 S.Ct.</vt:lpstr>
      <vt:lpstr>1791 S.Ct.</vt:lpstr>
      <vt:lpstr>1792 S.Ct.</vt:lpstr>
      <vt:lpstr>1793 S.Ct.</vt:lpstr>
      <vt:lpstr>1794 S.Ct.</vt:lpstr>
      <vt:lpstr>1795 S.Ct.</vt:lpstr>
      <vt:lpstr>1796 S.Ct.</vt:lpstr>
      <vt:lpstr>1797 S.Ct.</vt:lpstr>
      <vt:lpstr>1798 S.Ct.</vt:lpstr>
      <vt:lpstr>1799 S.Ct.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Rust</dc:creator>
  <cp:lastModifiedBy>Ross</cp:lastModifiedBy>
  <dcterms:created xsi:type="dcterms:W3CDTF">2011-06-02T21:58:18Z</dcterms:created>
  <dcterms:modified xsi:type="dcterms:W3CDTF">2013-03-15T17:09:39Z</dcterms:modified>
</cp:coreProperties>
</file>